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22 год план" sheetId="1" r:id="rId1"/>
  </sheets>
  <definedNames>
    <definedName name="_xlnm.Print_Titles" localSheetId="0">'2022 год план'!$9:$10</definedName>
    <definedName name="_xlnm.Print_Area" localSheetId="0">'2022 год план'!$A$1:$H$156</definedName>
  </definedNames>
  <calcPr fullCalcOnLoad="1"/>
</workbook>
</file>

<file path=xl/sharedStrings.xml><?xml version="1.0" encoding="utf-8"?>
<sst xmlns="http://schemas.openxmlformats.org/spreadsheetml/2006/main" count="230" uniqueCount="126">
  <si>
    <t>ПРИЛОЖЕНИЕ</t>
  </si>
  <si>
    <t>к решению Совета Новоминского поселения</t>
  </si>
  <si>
    <t>Каневского района</t>
  </si>
  <si>
    <t xml:space="preserve">                </t>
  </si>
  <si>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</si>
  <si>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</si>
  <si>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</si>
  <si>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</si>
  <si>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</si>
  <si>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</si>
  <si>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</si>
  <si>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</si>
  <si>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</si>
  <si>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</si>
  <si>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</si>
  <si>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</si>
  <si>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</si>
  <si>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</si>
  <si>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</si>
  <si>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</si>
  <si>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</si>
  <si>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</si>
  <si>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х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</si>
  <si>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</si>
  <si>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</si>
  <si>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</si>
  <si>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Колбасные изделия, тыс.тонн</t>
  </si>
  <si>
    <t>Консервы овощные, млн.усл.банок</t>
  </si>
  <si>
    <t>Мука, тыс.тонн</t>
  </si>
  <si>
    <t>Макаронные изделия, тонн</t>
  </si>
  <si>
    <t>Хлеб и хлебобулочные изделия,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</si>
  <si>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</si>
  <si>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</si>
  <si>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</si>
  <si>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</si>
  <si>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</si>
  <si>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</si>
  <si>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</si>
  <si>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</si>
  <si>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</si>
  <si>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</si>
  <si>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</si>
  <si>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</si>
  <si>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</si>
  <si>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</si>
  <si>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</si>
  <si>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</si>
  <si>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</si>
  <si>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</si>
  <si>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</si>
  <si>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</si>
  <si>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</si>
  <si>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</si>
  <si>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</si>
  <si>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</si>
  <si>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</si>
  <si>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</si>
  <si>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</si>
  <si>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</si>
  <si>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</si>
  <si>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</si>
  <si>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</si>
  <si>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</si>
  <si>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</si>
  <si>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</si>
  <si>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</si>
  <si>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</si>
  <si>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</si>
  <si>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</si>
  <si>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</si>
  <si>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</si>
  <si>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</si>
  <si>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</si>
  <si>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</si>
  <si>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</si>
  <si>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</si>
  <si>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</si>
  <si>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</si>
  <si>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</si>
  <si>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</si>
  <si>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</si>
  <si>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</si>
  <si>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</si>
  <si>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</si>
  <si>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</si>
  <si>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</si>
  <si>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</si>
  <si>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</si>
  <si>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</si>
  <si>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</si>
  <si>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</si>
  <si>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</si>
  <si>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</si>
  <si>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</si>
  <si>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</si>
  <si>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</si>
  <si>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</si>
  <si>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</si>
  <si>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</si>
  <si>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</si>
  <si>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</si>
  <si>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</si>
  <si>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</si>
  <si>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</si>
  <si>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</si>
  <si>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</si>
  <si>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</si>
  <si>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</si>
  <si>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</si>
  <si>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</si>
  <si>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</si>
  <si>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</si>
  <si>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</si>
  <si>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</si>
  <si>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</si>
  <si>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</si>
  <si>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</si>
  <si>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</si>
  <si>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Начальник финансово-экономического отдела</t>
  </si>
  <si>
    <t>Ю.В.Боровик</t>
  </si>
  <si>
    <r>
      <rPr>
        <sz val="11"/>
        <color indexed="8"/>
        <rFont val="Times New Roman"/>
        <family val="1"/>
      </rPr>
      <t xml:space="preserve">Численность поголовья сельскохозяйственных животных </t>
    </r>
    <r>
      <rPr>
        <b/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</si>
  <si>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>Прогноз социально-экономического развития Новоминского сельского поселения Каневского района на 2024-2026 годы</t>
    </r>
  </si>
  <si>
    <t>2023 г. в % к 2022 г.</t>
  </si>
  <si>
    <t>2024г. в % к 2023 г.</t>
  </si>
  <si>
    <t>от  14.09.2023</t>
  </si>
  <si>
    <t xml:space="preserve"> №204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</si>
</sst>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6" borderId="0" applyNumberFormat="0" applyBorder="0" applyAlignment="0" applyProtection="0"/>
    <xf numFmtId="0" fontId="30" fillId="26" borderId="0" applyNumberFormat="0" applyBorder="0" applyAlignment="0" applyProtection="0"/>
    <xf numFmtId="0" fontId="3" fillId="18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42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42" borderId="0" xfId="0" applyFont="1" applyFill="1" applyAlignment="1">
      <alignment horizontal="right"/>
    </xf>
    <xf numFmtId="0" fontId="19" fillId="42" borderId="10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/>
    </xf>
    <xf numFmtId="2" fontId="19" fillId="42" borderId="16" xfId="0" applyNumberFormat="1" applyFont="1" applyFill="1" applyBorder="1" applyAlignment="1">
      <alignment/>
    </xf>
    <xf numFmtId="2" fontId="19" fillId="42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2" fontId="23" fillId="0" borderId="15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wrapText="1"/>
    </xf>
    <xf numFmtId="164" fontId="23" fillId="0" borderId="15" xfId="0" applyNumberFormat="1" applyFont="1" applyBorder="1" applyAlignment="1">
      <alignment horizontal="center"/>
    </xf>
    <xf numFmtId="0" fontId="22" fillId="42" borderId="18" xfId="0" applyFont="1" applyFill="1" applyBorder="1" applyAlignment="1">
      <alignment wrapText="1"/>
    </xf>
    <xf numFmtId="0" fontId="22" fillId="0" borderId="19" xfId="0" applyFont="1" applyFill="1" applyBorder="1" applyAlignment="1">
      <alignment/>
    </xf>
    <xf numFmtId="0" fontId="24" fillId="0" borderId="15" xfId="0" applyFont="1" applyBorder="1" applyAlignment="1">
      <alignment horizontal="center"/>
    </xf>
    <xf numFmtId="2" fontId="19" fillId="42" borderId="16" xfId="0" applyNumberFormat="1" applyFont="1" applyFill="1" applyBorder="1" applyAlignment="1">
      <alignment horizontal="right"/>
    </xf>
    <xf numFmtId="2" fontId="19" fillId="42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 indent="1"/>
    </xf>
    <xf numFmtId="0" fontId="22" fillId="42" borderId="19" xfId="0" applyFont="1" applyFill="1" applyBorder="1" applyAlignment="1">
      <alignment horizontal="left" vertical="center" wrapText="1"/>
    </xf>
    <xf numFmtId="0" fontId="22" fillId="42" borderId="19" xfId="0" applyFont="1" applyFill="1" applyBorder="1" applyAlignment="1">
      <alignment horizontal="left" vertical="center" wrapText="1" indent="1"/>
    </xf>
    <xf numFmtId="165" fontId="23" fillId="0" borderId="15" xfId="0" applyNumberFormat="1" applyFont="1" applyBorder="1" applyAlignment="1">
      <alignment horizontal="center"/>
    </xf>
    <xf numFmtId="2" fontId="19" fillId="42" borderId="20" xfId="0" applyNumberFormat="1" applyFont="1" applyFill="1" applyBorder="1" applyAlignment="1">
      <alignment horizontal="center"/>
    </xf>
    <xf numFmtId="2" fontId="19" fillId="42" borderId="17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6" fillId="42" borderId="17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left" vertical="center" wrapText="1" indent="3"/>
    </xf>
    <xf numFmtId="0" fontId="22" fillId="0" borderId="19" xfId="0" applyFont="1" applyFill="1" applyBorder="1" applyAlignment="1">
      <alignment horizontal="left" vertical="center" wrapText="1" indent="5"/>
    </xf>
    <xf numFmtId="2" fontId="19" fillId="42" borderId="16" xfId="0" applyNumberFormat="1" applyFont="1" applyFill="1" applyBorder="1" applyAlignment="1">
      <alignment horizontal="center"/>
    </xf>
    <xf numFmtId="0" fontId="24" fillId="42" borderId="19" xfId="0" applyFont="1" applyFill="1" applyBorder="1" applyAlignment="1">
      <alignment horizontal="center" vertical="center" wrapText="1"/>
    </xf>
    <xf numFmtId="2" fontId="23" fillId="42" borderId="16" xfId="0" applyNumberFormat="1" applyFont="1" applyFill="1" applyBorder="1" applyAlignment="1">
      <alignment horizontal="right"/>
    </xf>
    <xf numFmtId="2" fontId="25" fillId="42" borderId="17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vertical="center" wrapText="1"/>
    </xf>
    <xf numFmtId="0" fontId="23" fillId="42" borderId="0" xfId="0" applyFont="1" applyFill="1" applyAlignment="1">
      <alignment/>
    </xf>
    <xf numFmtId="0" fontId="25" fillId="42" borderId="0" xfId="0" applyFont="1" applyFill="1" applyAlignment="1">
      <alignment/>
    </xf>
    <xf numFmtId="0" fontId="26" fillId="42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0" fillId="42" borderId="0" xfId="0" applyFont="1" applyFill="1" applyAlignment="1">
      <alignment/>
    </xf>
    <xf numFmtId="0" fontId="27" fillId="42" borderId="0" xfId="0" applyFont="1" applyFill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42" borderId="19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2" fontId="32" fillId="42" borderId="16" xfId="0" applyNumberFormat="1" applyFont="1" applyFill="1" applyBorder="1" applyAlignment="1">
      <alignment horizontal="right"/>
    </xf>
    <xf numFmtId="2" fontId="32" fillId="42" borderId="17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7" fillId="4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42" borderId="11" xfId="0" applyFont="1" applyFill="1" applyBorder="1" applyAlignment="1">
      <alignment horizontal="center" vertical="center" wrapText="1"/>
    </xf>
    <xf numFmtId="0" fontId="21" fillId="42" borderId="22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25" defaultRowHeight="12.75"/>
  <cols>
    <col min="1" max="1" width="56.50390625" style="1" customWidth="1"/>
    <col min="2" max="2" width="9.00390625" style="2" customWidth="1"/>
    <col min="3" max="3" width="8.375" style="2" customWidth="1"/>
    <col min="4" max="4" width="9.50390625" style="2" customWidth="1"/>
    <col min="5" max="5" width="8.875" style="2" customWidth="1"/>
    <col min="6" max="6" width="9.625" style="2" customWidth="1"/>
    <col min="7" max="16384" width="9.125" style="3" customWidth="1"/>
  </cols>
  <sheetData>
    <row r="1" spans="7:8" ht="18">
      <c r="G1" s="55"/>
      <c r="H1" s="55"/>
    </row>
    <row r="2" spans="1:8" ht="18">
      <c r="A2" s="57" t="s">
        <v>0</v>
      </c>
      <c r="B2" s="57"/>
      <c r="C2" s="57"/>
      <c r="D2" s="57"/>
      <c r="E2" s="57"/>
      <c r="F2" s="57"/>
      <c r="G2" s="55"/>
      <c r="H2" s="55"/>
    </row>
    <row r="3" spans="1:6" ht="12.75">
      <c r="A3" s="57" t="s">
        <v>1</v>
      </c>
      <c r="B3" s="57"/>
      <c r="C3" s="57"/>
      <c r="D3" s="57"/>
      <c r="E3" s="57"/>
      <c r="F3" s="57"/>
    </row>
    <row r="4" spans="1:6" ht="12.75">
      <c r="A4" s="57" t="s">
        <v>2</v>
      </c>
      <c r="B4" s="57"/>
      <c r="C4" s="57"/>
      <c r="D4" s="57"/>
      <c r="E4" s="57"/>
      <c r="F4" s="57"/>
    </row>
    <row r="5" spans="1:6" ht="12.75">
      <c r="A5" s="4" t="s">
        <v>3</v>
      </c>
      <c r="B5" s="5"/>
      <c r="C5" s="5"/>
      <c r="D5" s="5"/>
      <c r="E5" s="5" t="s">
        <v>124</v>
      </c>
      <c r="F5" s="5" t="s">
        <v>125</v>
      </c>
    </row>
    <row r="6" spans="1:6" ht="15">
      <c r="A6" s="58"/>
      <c r="B6" s="58"/>
      <c r="C6" s="58"/>
      <c r="D6" s="58"/>
      <c r="E6" s="58"/>
      <c r="F6" s="58"/>
    </row>
    <row r="7" spans="1:6" ht="33" customHeight="1">
      <c r="A7" s="59" t="s">
        <v>121</v>
      </c>
      <c r="B7" s="59"/>
      <c r="C7" s="59"/>
      <c r="D7" s="59"/>
      <c r="E7" s="59"/>
      <c r="F7" s="59"/>
    </row>
    <row r="9" spans="1:8" ht="12.75">
      <c r="A9" s="60" t="s">
        <v>4</v>
      </c>
      <c r="B9" s="6">
        <v>2022</v>
      </c>
      <c r="C9" s="7">
        <v>2023</v>
      </c>
      <c r="D9" s="61" t="s">
        <v>122</v>
      </c>
      <c r="E9" s="8">
        <v>2024</v>
      </c>
      <c r="F9" s="62" t="s">
        <v>123</v>
      </c>
      <c r="G9" s="9">
        <v>2025</v>
      </c>
      <c r="H9" s="9">
        <v>2026</v>
      </c>
    </row>
    <row r="10" spans="1:8" ht="24" customHeight="1">
      <c r="A10" s="60"/>
      <c r="B10" s="6" t="s">
        <v>5</v>
      </c>
      <c r="C10" s="6" t="s">
        <v>6</v>
      </c>
      <c r="D10" s="61"/>
      <c r="E10" s="7" t="s">
        <v>7</v>
      </c>
      <c r="F10" s="62"/>
      <c r="G10" s="10" t="s">
        <v>7</v>
      </c>
      <c r="H10" s="10" t="s">
        <v>7</v>
      </c>
    </row>
    <row r="11" spans="1:8" ht="27.75" customHeight="1">
      <c r="A11" s="11" t="s">
        <v>8</v>
      </c>
      <c r="B11" s="12">
        <v>12.46</v>
      </c>
      <c r="C11" s="12">
        <v>12.47</v>
      </c>
      <c r="D11" s="13">
        <f aca="true" t="shared" si="0" ref="D11:D23">C11/B11*100</f>
        <v>100.08025682182986</v>
      </c>
      <c r="E11" s="12">
        <v>12.47</v>
      </c>
      <c r="F11" s="14">
        <f aca="true" t="shared" si="1" ref="F11:F23">E11/C11*100</f>
        <v>100</v>
      </c>
      <c r="G11" s="12">
        <v>12.47</v>
      </c>
      <c r="H11" s="12">
        <v>12.47</v>
      </c>
    </row>
    <row r="12" spans="1:8" ht="13.5">
      <c r="A12" s="15" t="s">
        <v>9</v>
      </c>
      <c r="B12" s="12">
        <v>5.78</v>
      </c>
      <c r="C12" s="12">
        <v>8.17</v>
      </c>
      <c r="D12" s="13">
        <f t="shared" si="0"/>
        <v>141.34948096885813</v>
      </c>
      <c r="E12" s="12">
        <v>9.14</v>
      </c>
      <c r="F12" s="14">
        <f t="shared" si="1"/>
        <v>111.87270501835987</v>
      </c>
      <c r="G12" s="12">
        <v>9.45</v>
      </c>
      <c r="H12" s="12">
        <v>9.45</v>
      </c>
    </row>
    <row r="13" spans="1:8" ht="13.5">
      <c r="A13" s="15" t="s">
        <v>10</v>
      </c>
      <c r="B13" s="12">
        <v>9.5</v>
      </c>
      <c r="C13" s="12">
        <v>9.5</v>
      </c>
      <c r="D13" s="13">
        <f t="shared" si="0"/>
        <v>100</v>
      </c>
      <c r="E13" s="12">
        <v>9.5</v>
      </c>
      <c r="F13" s="14">
        <f t="shared" si="1"/>
        <v>100</v>
      </c>
      <c r="G13" s="12">
        <v>9.5</v>
      </c>
      <c r="H13" s="12">
        <v>9.5</v>
      </c>
    </row>
    <row r="14" spans="1:8" ht="13.5">
      <c r="A14" s="15" t="s">
        <v>11</v>
      </c>
      <c r="B14" s="12">
        <v>5.09</v>
      </c>
      <c r="C14" s="12">
        <v>5.15</v>
      </c>
      <c r="D14" s="13">
        <f t="shared" si="0"/>
        <v>101.17878192534381</v>
      </c>
      <c r="E14" s="12">
        <v>5.16</v>
      </c>
      <c r="F14" s="14">
        <f t="shared" si="1"/>
        <v>100.19417475728154</v>
      </c>
      <c r="G14" s="12">
        <v>5.18</v>
      </c>
      <c r="H14" s="12">
        <v>5.18</v>
      </c>
    </row>
    <row r="15" spans="1:8" ht="28.5" customHeight="1">
      <c r="A15" s="16" t="s">
        <v>12</v>
      </c>
      <c r="B15" s="12">
        <v>19.1</v>
      </c>
      <c r="C15" s="12">
        <v>22.8</v>
      </c>
      <c r="D15" s="13">
        <f t="shared" si="0"/>
        <v>119.37172774869109</v>
      </c>
      <c r="E15" s="12">
        <v>23.1</v>
      </c>
      <c r="F15" s="14">
        <f t="shared" si="1"/>
        <v>101.3157894736842</v>
      </c>
      <c r="G15" s="12">
        <v>25.6</v>
      </c>
      <c r="H15" s="12">
        <v>25.6</v>
      </c>
    </row>
    <row r="16" spans="1:8" ht="28.5" customHeight="1">
      <c r="A16" s="16" t="s">
        <v>13</v>
      </c>
      <c r="B16" s="12">
        <v>4.05</v>
      </c>
      <c r="C16" s="12">
        <v>4.11</v>
      </c>
      <c r="D16" s="13">
        <f t="shared" si="0"/>
        <v>101.48148148148148</v>
      </c>
      <c r="E16" s="12">
        <v>4.15</v>
      </c>
      <c r="F16" s="14">
        <f t="shared" si="1"/>
        <v>100.97323600973236</v>
      </c>
      <c r="G16" s="12">
        <v>4.25</v>
      </c>
      <c r="H16" s="12">
        <v>4.25</v>
      </c>
    </row>
    <row r="17" spans="1:8" ht="28.5" customHeight="1">
      <c r="A17" s="18" t="s">
        <v>14</v>
      </c>
      <c r="B17" s="19">
        <v>25.2</v>
      </c>
      <c r="C17" s="19">
        <v>27.1</v>
      </c>
      <c r="D17" s="13">
        <f t="shared" si="0"/>
        <v>107.53968253968256</v>
      </c>
      <c r="E17" s="19">
        <v>29.3</v>
      </c>
      <c r="F17" s="14">
        <f t="shared" si="1"/>
        <v>108.11808118081181</v>
      </c>
      <c r="G17" s="19">
        <v>30.9</v>
      </c>
      <c r="H17" s="19">
        <v>30.9</v>
      </c>
    </row>
    <row r="18" spans="1:8" ht="13.5">
      <c r="A18" s="20" t="s">
        <v>15</v>
      </c>
      <c r="B18" s="12">
        <v>30</v>
      </c>
      <c r="C18" s="12">
        <v>26</v>
      </c>
      <c r="D18" s="13">
        <f t="shared" si="0"/>
        <v>86.66666666666667</v>
      </c>
      <c r="E18" s="12">
        <v>22</v>
      </c>
      <c r="F18" s="14">
        <f t="shared" si="1"/>
        <v>84.61538461538461</v>
      </c>
      <c r="G18" s="12">
        <v>15</v>
      </c>
      <c r="H18" s="12">
        <v>15</v>
      </c>
    </row>
    <row r="19" spans="1:8" ht="28.5" customHeight="1">
      <c r="A19" s="15" t="s">
        <v>16</v>
      </c>
      <c r="B19" s="17">
        <v>0.06</v>
      </c>
      <c r="C19" s="17">
        <v>0.06</v>
      </c>
      <c r="D19" s="13">
        <f t="shared" si="0"/>
        <v>100</v>
      </c>
      <c r="E19" s="17">
        <v>0.05</v>
      </c>
      <c r="F19" s="14">
        <v>0.08</v>
      </c>
      <c r="G19" s="17">
        <v>0.04</v>
      </c>
      <c r="H19" s="17">
        <v>0.04</v>
      </c>
    </row>
    <row r="20" spans="1:8" ht="13.5">
      <c r="A20" s="16" t="s">
        <v>17</v>
      </c>
      <c r="B20" s="12">
        <v>335000</v>
      </c>
      <c r="C20" s="12">
        <v>390000</v>
      </c>
      <c r="D20" s="13">
        <f t="shared" si="0"/>
        <v>116.4179104477612</v>
      </c>
      <c r="E20" s="12">
        <v>400000</v>
      </c>
      <c r="F20" s="14">
        <f t="shared" si="1"/>
        <v>102.56410256410255</v>
      </c>
      <c r="G20" s="12">
        <v>420000</v>
      </c>
      <c r="H20" s="12">
        <v>420000</v>
      </c>
    </row>
    <row r="21" spans="1:8" ht="13.5">
      <c r="A21" s="16" t="s">
        <v>18</v>
      </c>
      <c r="B21" s="12">
        <v>15800</v>
      </c>
      <c r="C21" s="12">
        <v>14900</v>
      </c>
      <c r="D21" s="13">
        <f t="shared" si="0"/>
        <v>94.30379746835443</v>
      </c>
      <c r="E21" s="12">
        <v>13100</v>
      </c>
      <c r="F21" s="14">
        <f t="shared" si="1"/>
        <v>87.91946308724832</v>
      </c>
      <c r="G21" s="12">
        <v>10000</v>
      </c>
      <c r="H21" s="12">
        <v>10000</v>
      </c>
    </row>
    <row r="22" spans="1:8" ht="13.5">
      <c r="A22" s="16" t="s">
        <v>19</v>
      </c>
      <c r="B22" s="12">
        <v>319200</v>
      </c>
      <c r="C22" s="12">
        <v>375100</v>
      </c>
      <c r="D22" s="13">
        <f t="shared" si="0"/>
        <v>117.5125313283208</v>
      </c>
      <c r="E22" s="12">
        <v>386900</v>
      </c>
      <c r="F22" s="14">
        <f t="shared" si="1"/>
        <v>103.14582777925887</v>
      </c>
      <c r="G22" s="12">
        <v>410000</v>
      </c>
      <c r="H22" s="12">
        <v>410000</v>
      </c>
    </row>
    <row r="23" spans="1:8" ht="13.5">
      <c r="A23" s="16" t="s">
        <v>20</v>
      </c>
      <c r="B23" s="12">
        <v>520000</v>
      </c>
      <c r="C23" s="12">
        <v>530000</v>
      </c>
      <c r="D23" s="13">
        <f t="shared" si="0"/>
        <v>101.92307692307692</v>
      </c>
      <c r="E23" s="12">
        <v>545000</v>
      </c>
      <c r="F23" s="14">
        <f t="shared" si="1"/>
        <v>102.8301886792453</v>
      </c>
      <c r="G23" s="12">
        <v>550000</v>
      </c>
      <c r="H23" s="12">
        <v>550000</v>
      </c>
    </row>
    <row r="24" spans="1:8" s="25" customFormat="1" ht="13.5">
      <c r="A24" s="21" t="s">
        <v>21</v>
      </c>
      <c r="B24" s="22">
        <v>0</v>
      </c>
      <c r="C24" s="22">
        <v>0</v>
      </c>
      <c r="D24" s="23" t="s">
        <v>22</v>
      </c>
      <c r="E24" s="22">
        <v>0</v>
      </c>
      <c r="F24" s="24" t="s">
        <v>22</v>
      </c>
      <c r="G24" s="22">
        <v>0</v>
      </c>
      <c r="H24" s="22">
        <v>0</v>
      </c>
    </row>
    <row r="25" spans="1:8" s="25" customFormat="1" ht="14.25" customHeight="1">
      <c r="A25" s="21" t="s">
        <v>23</v>
      </c>
      <c r="B25" s="22">
        <v>516000</v>
      </c>
      <c r="C25" s="22">
        <v>520000</v>
      </c>
      <c r="D25" s="13">
        <f>C25/B25*100</f>
        <v>100.7751937984496</v>
      </c>
      <c r="E25" s="22">
        <v>527000</v>
      </c>
      <c r="F25" s="14">
        <f>E25/C25*100</f>
        <v>101.34615384615384</v>
      </c>
      <c r="G25" s="22">
        <v>530000</v>
      </c>
      <c r="H25" s="22">
        <v>530000</v>
      </c>
    </row>
    <row r="26" spans="1:8" s="25" customFormat="1" ht="27.75" customHeight="1">
      <c r="A26" s="18" t="s">
        <v>24</v>
      </c>
      <c r="B26" s="22">
        <v>429</v>
      </c>
      <c r="C26" s="22">
        <v>440</v>
      </c>
      <c r="D26" s="13">
        <f>C26/B26*100</f>
        <v>102.56410256410255</v>
      </c>
      <c r="E26" s="22">
        <v>460</v>
      </c>
      <c r="F26" s="14">
        <f>E26/C26*100</f>
        <v>104.54545454545455</v>
      </c>
      <c r="G26" s="22">
        <v>470</v>
      </c>
      <c r="H26" s="22">
        <v>470</v>
      </c>
    </row>
    <row r="27" spans="1:8" ht="27.75" customHeight="1">
      <c r="A27" s="50" t="s">
        <v>25</v>
      </c>
      <c r="B27" s="12"/>
      <c r="C27" s="12"/>
      <c r="D27" s="13"/>
      <c r="E27" s="12"/>
      <c r="F27" s="14"/>
      <c r="G27" s="12"/>
      <c r="H27" s="12"/>
    </row>
    <row r="28" spans="1:8" ht="13.5" customHeight="1">
      <c r="A28" s="16" t="s">
        <v>26</v>
      </c>
      <c r="B28" s="12">
        <v>0.001</v>
      </c>
      <c r="C28" s="12">
        <v>0.001</v>
      </c>
      <c r="D28" s="13">
        <f aca="true" t="shared" si="2" ref="D28:D36">C28/B28*100</f>
        <v>100</v>
      </c>
      <c r="E28" s="12">
        <v>0.001</v>
      </c>
      <c r="F28" s="14">
        <f aca="true" t="shared" si="3" ref="F28:F36">E28/C28*100</f>
        <v>100</v>
      </c>
      <c r="G28" s="12">
        <v>0.001</v>
      </c>
      <c r="H28" s="12">
        <v>0.001</v>
      </c>
    </row>
    <row r="29" spans="1:8" ht="13.5" customHeight="1">
      <c r="A29" s="16" t="s">
        <v>27</v>
      </c>
      <c r="B29" s="17">
        <v>100</v>
      </c>
      <c r="C29" s="17">
        <v>113.7</v>
      </c>
      <c r="D29" s="13">
        <f t="shared" si="2"/>
        <v>113.7</v>
      </c>
      <c r="E29" s="17">
        <v>124.3</v>
      </c>
      <c r="F29" s="14">
        <f t="shared" si="3"/>
        <v>109.32277924362357</v>
      </c>
      <c r="G29" s="17">
        <v>129.7</v>
      </c>
      <c r="H29" s="17">
        <v>129.7</v>
      </c>
    </row>
    <row r="30" spans="1:8" ht="14.25" customHeight="1">
      <c r="A30" s="16" t="s">
        <v>28</v>
      </c>
      <c r="B30" s="12">
        <v>6.01</v>
      </c>
      <c r="C30" s="12">
        <v>6.01</v>
      </c>
      <c r="D30" s="13">
        <f t="shared" si="2"/>
        <v>100</v>
      </c>
      <c r="E30" s="12">
        <v>6.01</v>
      </c>
      <c r="F30" s="14">
        <f t="shared" si="3"/>
        <v>100</v>
      </c>
      <c r="G30" s="17">
        <v>6</v>
      </c>
      <c r="H30" s="17">
        <v>6</v>
      </c>
    </row>
    <row r="31" spans="1:8" ht="14.25" customHeight="1">
      <c r="A31" s="16" t="s">
        <v>29</v>
      </c>
      <c r="B31" s="12">
        <v>14.45</v>
      </c>
      <c r="C31" s="12">
        <v>14.38</v>
      </c>
      <c r="D31" s="13">
        <f t="shared" si="2"/>
        <v>99.51557093425608</v>
      </c>
      <c r="E31" s="12">
        <v>14.41</v>
      </c>
      <c r="F31" s="14">
        <f t="shared" si="3"/>
        <v>100.20862308762169</v>
      </c>
      <c r="G31" s="12">
        <v>14.43</v>
      </c>
      <c r="H31" s="12">
        <v>14.43</v>
      </c>
    </row>
    <row r="32" spans="1:8" ht="14.25" customHeight="1">
      <c r="A32" s="16" t="s">
        <v>30</v>
      </c>
      <c r="B32" s="17">
        <v>300</v>
      </c>
      <c r="C32" s="17">
        <v>308</v>
      </c>
      <c r="D32" s="13">
        <f t="shared" si="2"/>
        <v>102.66666666666666</v>
      </c>
      <c r="E32" s="17">
        <v>310</v>
      </c>
      <c r="F32" s="14">
        <f t="shared" si="3"/>
        <v>100.64935064935065</v>
      </c>
      <c r="G32" s="17">
        <v>312</v>
      </c>
      <c r="H32" s="17">
        <v>312</v>
      </c>
    </row>
    <row r="33" spans="1:8" ht="27">
      <c r="A33" s="27" t="s">
        <v>31</v>
      </c>
      <c r="B33" s="12">
        <v>2540000</v>
      </c>
      <c r="C33" s="12">
        <v>2540000</v>
      </c>
      <c r="D33" s="13">
        <f t="shared" si="2"/>
        <v>100</v>
      </c>
      <c r="E33" s="12">
        <v>2540000</v>
      </c>
      <c r="F33" s="14">
        <f t="shared" si="3"/>
        <v>100</v>
      </c>
      <c r="G33" s="12">
        <v>2540000</v>
      </c>
      <c r="H33" s="12">
        <v>2540000</v>
      </c>
    </row>
    <row r="34" spans="1:8" ht="15" customHeight="1">
      <c r="A34" s="28" t="s">
        <v>32</v>
      </c>
      <c r="B34" s="12">
        <v>1620000</v>
      </c>
      <c r="C34" s="12">
        <v>1620000</v>
      </c>
      <c r="D34" s="13">
        <f t="shared" si="2"/>
        <v>100</v>
      </c>
      <c r="E34" s="12">
        <v>1620000</v>
      </c>
      <c r="F34" s="14">
        <f t="shared" si="3"/>
        <v>100</v>
      </c>
      <c r="G34" s="12">
        <v>1620000</v>
      </c>
      <c r="H34" s="12">
        <v>1620000</v>
      </c>
    </row>
    <row r="35" spans="1:8" ht="29.25" customHeight="1">
      <c r="A35" s="28" t="s">
        <v>33</v>
      </c>
      <c r="B35" s="12">
        <v>572000</v>
      </c>
      <c r="C35" s="12">
        <v>572000</v>
      </c>
      <c r="D35" s="13">
        <f t="shared" si="2"/>
        <v>100</v>
      </c>
      <c r="E35" s="12">
        <v>572000</v>
      </c>
      <c r="F35" s="14">
        <f t="shared" si="3"/>
        <v>100</v>
      </c>
      <c r="G35" s="12">
        <v>572000</v>
      </c>
      <c r="H35" s="12">
        <v>572000</v>
      </c>
    </row>
    <row r="36" spans="1:8" ht="17.25" customHeight="1">
      <c r="A36" s="28" t="s">
        <v>34</v>
      </c>
      <c r="B36" s="12">
        <v>348000</v>
      </c>
      <c r="C36" s="12">
        <v>348000</v>
      </c>
      <c r="D36" s="13">
        <f t="shared" si="2"/>
        <v>100</v>
      </c>
      <c r="E36" s="12">
        <v>348000</v>
      </c>
      <c r="F36" s="14">
        <f t="shared" si="3"/>
        <v>100</v>
      </c>
      <c r="G36" s="12">
        <v>348000</v>
      </c>
      <c r="H36" s="12">
        <v>348000</v>
      </c>
    </row>
    <row r="37" spans="1:8" ht="27">
      <c r="A37" s="50" t="s">
        <v>35</v>
      </c>
      <c r="B37" s="12"/>
      <c r="C37" s="12"/>
      <c r="D37" s="13"/>
      <c r="E37" s="12"/>
      <c r="F37" s="14"/>
      <c r="G37" s="12"/>
      <c r="H37" s="12"/>
    </row>
    <row r="38" spans="1:8" ht="15" customHeight="1">
      <c r="A38" s="16" t="s">
        <v>36</v>
      </c>
      <c r="B38" s="12">
        <v>100.2</v>
      </c>
      <c r="C38" s="12">
        <v>105.4</v>
      </c>
      <c r="D38" s="13">
        <f>C38/B38*100</f>
        <v>105.18962075848304</v>
      </c>
      <c r="E38" s="12">
        <v>107.8</v>
      </c>
      <c r="F38" s="14">
        <f>E38/C38*100</f>
        <v>102.27703984819733</v>
      </c>
      <c r="G38" s="12">
        <v>109.2</v>
      </c>
      <c r="H38" s="12">
        <v>109.2</v>
      </c>
    </row>
    <row r="39" spans="1:8" ht="13.5">
      <c r="A39" s="16" t="s">
        <v>37</v>
      </c>
      <c r="B39" s="12">
        <v>0</v>
      </c>
      <c r="C39" s="12">
        <v>0</v>
      </c>
      <c r="D39" s="23" t="s">
        <v>22</v>
      </c>
      <c r="E39" s="12">
        <v>0</v>
      </c>
      <c r="F39" s="24" t="s">
        <v>22</v>
      </c>
      <c r="G39" s="12"/>
      <c r="H39" s="12"/>
    </row>
    <row r="40" spans="1:8" ht="13.5">
      <c r="A40" s="16" t="s">
        <v>38</v>
      </c>
      <c r="B40" s="12">
        <v>9.5</v>
      </c>
      <c r="C40" s="12">
        <v>9.7</v>
      </c>
      <c r="D40" s="13">
        <f aca="true" t="shared" si="4" ref="D40:D45">C40/B40*100</f>
        <v>102.10526315789473</v>
      </c>
      <c r="E40" s="12">
        <v>9.8</v>
      </c>
      <c r="F40" s="14">
        <f aca="true" t="shared" si="5" ref="F40:F45">E40/C40*100</f>
        <v>101.03092783505157</v>
      </c>
      <c r="G40" s="12">
        <v>9.9</v>
      </c>
      <c r="H40" s="12">
        <v>9.9</v>
      </c>
    </row>
    <row r="41" spans="1:8" ht="13.5">
      <c r="A41" s="16" t="s">
        <v>39</v>
      </c>
      <c r="B41" s="12">
        <v>2.1</v>
      </c>
      <c r="C41" s="12">
        <v>2.2</v>
      </c>
      <c r="D41" s="13">
        <f t="shared" si="4"/>
        <v>104.76190476190477</v>
      </c>
      <c r="E41" s="12">
        <v>2.2</v>
      </c>
      <c r="F41" s="14">
        <f t="shared" si="5"/>
        <v>100</v>
      </c>
      <c r="G41" s="12">
        <v>2.2</v>
      </c>
      <c r="H41" s="12">
        <v>2.2</v>
      </c>
    </row>
    <row r="42" spans="1:8" ht="13.5">
      <c r="A42" s="16" t="s">
        <v>40</v>
      </c>
      <c r="B42" s="12">
        <v>95.5</v>
      </c>
      <c r="C42" s="12">
        <v>97.1</v>
      </c>
      <c r="D42" s="13">
        <f t="shared" si="4"/>
        <v>101.67539267015707</v>
      </c>
      <c r="E42" s="12">
        <v>97.9</v>
      </c>
      <c r="F42" s="14">
        <f t="shared" si="5"/>
        <v>100.8238928939238</v>
      </c>
      <c r="G42" s="12">
        <v>98.1</v>
      </c>
      <c r="H42" s="12">
        <v>98.1</v>
      </c>
    </row>
    <row r="43" spans="1:8" ht="13.5">
      <c r="A43" s="16" t="s">
        <v>41</v>
      </c>
      <c r="B43" s="12">
        <v>17.7</v>
      </c>
      <c r="C43" s="12">
        <v>20.1</v>
      </c>
      <c r="D43" s="13">
        <f t="shared" si="4"/>
        <v>113.55932203389831</v>
      </c>
      <c r="E43" s="12">
        <v>20.3</v>
      </c>
      <c r="F43" s="14">
        <f t="shared" si="5"/>
        <v>100.99502487562188</v>
      </c>
      <c r="G43" s="12">
        <v>20.4</v>
      </c>
      <c r="H43" s="12">
        <v>20.4</v>
      </c>
    </row>
    <row r="44" spans="1:8" ht="13.5">
      <c r="A44" s="16" t="s">
        <v>42</v>
      </c>
      <c r="B44" s="12">
        <v>2.72</v>
      </c>
      <c r="C44" s="12">
        <v>2.72</v>
      </c>
      <c r="D44" s="13">
        <f t="shared" si="4"/>
        <v>100</v>
      </c>
      <c r="E44" s="12">
        <v>2.72</v>
      </c>
      <c r="F44" s="14">
        <f t="shared" si="5"/>
        <v>100</v>
      </c>
      <c r="G44" s="12">
        <v>2.72</v>
      </c>
      <c r="H44" s="12">
        <v>2.72</v>
      </c>
    </row>
    <row r="45" spans="1:8" ht="15.75" customHeight="1">
      <c r="A45" s="28" t="s">
        <v>32</v>
      </c>
      <c r="B45" s="12">
        <v>0.32</v>
      </c>
      <c r="C45" s="12">
        <v>0.32</v>
      </c>
      <c r="D45" s="13">
        <f t="shared" si="4"/>
        <v>100</v>
      </c>
      <c r="E45" s="12">
        <v>0.32</v>
      </c>
      <c r="F45" s="14">
        <f t="shared" si="5"/>
        <v>100</v>
      </c>
      <c r="G45" s="12">
        <v>0.32</v>
      </c>
      <c r="H45" s="12">
        <v>0.32</v>
      </c>
    </row>
    <row r="46" spans="1:8" ht="28.5" customHeight="1">
      <c r="A46" s="28" t="s">
        <v>33</v>
      </c>
      <c r="B46" s="12">
        <v>0</v>
      </c>
      <c r="C46" s="12">
        <v>0</v>
      </c>
      <c r="D46" s="23" t="s">
        <v>22</v>
      </c>
      <c r="E46" s="12">
        <v>0</v>
      </c>
      <c r="F46" s="24" t="s">
        <v>22</v>
      </c>
      <c r="G46" s="12">
        <v>0</v>
      </c>
      <c r="H46" s="12">
        <v>0</v>
      </c>
    </row>
    <row r="47" spans="1:8" ht="15" customHeight="1">
      <c r="A47" s="28" t="s">
        <v>34</v>
      </c>
      <c r="B47" s="17">
        <v>2.4</v>
      </c>
      <c r="C47" s="17">
        <v>2.4</v>
      </c>
      <c r="D47" s="13">
        <f>C47/B47*100</f>
        <v>100</v>
      </c>
      <c r="E47" s="17">
        <v>2.4</v>
      </c>
      <c r="F47" s="14">
        <f>E47/C47*100</f>
        <v>100</v>
      </c>
      <c r="G47" s="17">
        <v>2.4</v>
      </c>
      <c r="H47" s="17">
        <v>2.4</v>
      </c>
    </row>
    <row r="48" spans="1:8" ht="13.5">
      <c r="A48" s="16" t="s">
        <v>43</v>
      </c>
      <c r="B48" s="12">
        <v>2.71</v>
      </c>
      <c r="C48" s="12">
        <v>2.71</v>
      </c>
      <c r="D48" s="13">
        <f>C48/B48*100</f>
        <v>100</v>
      </c>
      <c r="E48" s="12">
        <v>2.71</v>
      </c>
      <c r="F48" s="14">
        <f>E48/C48*100</f>
        <v>100</v>
      </c>
      <c r="G48" s="12">
        <v>2.71</v>
      </c>
      <c r="H48" s="12">
        <v>2.71</v>
      </c>
    </row>
    <row r="49" spans="1:8" ht="15.75" customHeight="1">
      <c r="A49" s="28" t="s">
        <v>32</v>
      </c>
      <c r="B49" s="12">
        <v>0</v>
      </c>
      <c r="C49" s="12">
        <v>0</v>
      </c>
      <c r="D49" s="13" t="s">
        <v>22</v>
      </c>
      <c r="E49" s="12">
        <v>0</v>
      </c>
      <c r="F49" s="14" t="s">
        <v>22</v>
      </c>
      <c r="G49" s="12">
        <v>0</v>
      </c>
      <c r="H49" s="12">
        <v>0</v>
      </c>
    </row>
    <row r="50" spans="1:8" ht="29.25" customHeight="1">
      <c r="A50" s="28" t="s">
        <v>33</v>
      </c>
      <c r="B50" s="12">
        <v>0.94</v>
      </c>
      <c r="C50" s="12">
        <v>0.94</v>
      </c>
      <c r="D50" s="13">
        <f>C50/B50*100</f>
        <v>100</v>
      </c>
      <c r="E50" s="12">
        <v>0.94</v>
      </c>
      <c r="F50" s="14">
        <f>E50/C50*100</f>
        <v>100</v>
      </c>
      <c r="G50" s="12">
        <v>0.94</v>
      </c>
      <c r="H50" s="12">
        <v>0.94</v>
      </c>
    </row>
    <row r="51" spans="1:8" ht="15.75" customHeight="1">
      <c r="A51" s="28" t="s">
        <v>34</v>
      </c>
      <c r="B51" s="12">
        <v>1.77</v>
      </c>
      <c r="C51" s="12">
        <v>1.77</v>
      </c>
      <c r="D51" s="13">
        <f>C51/B51*100</f>
        <v>100</v>
      </c>
      <c r="E51" s="12">
        <v>1.77</v>
      </c>
      <c r="F51" s="14">
        <f>E51/C51*100</f>
        <v>100</v>
      </c>
      <c r="G51" s="12">
        <v>1.77</v>
      </c>
      <c r="H51" s="12">
        <v>1.77</v>
      </c>
    </row>
    <row r="52" spans="1:8" ht="15.75" customHeight="1">
      <c r="A52" s="27" t="s">
        <v>44</v>
      </c>
      <c r="B52" s="12">
        <v>0.65</v>
      </c>
      <c r="C52" s="12">
        <v>0.65</v>
      </c>
      <c r="D52" s="13">
        <f>C52/B52*100</f>
        <v>100</v>
      </c>
      <c r="E52" s="12">
        <v>0.65</v>
      </c>
      <c r="F52" s="14">
        <f>E52/C52*100</f>
        <v>100</v>
      </c>
      <c r="G52" s="12">
        <v>0.65</v>
      </c>
      <c r="H52" s="12">
        <v>0.65</v>
      </c>
    </row>
    <row r="53" spans="1:8" ht="15" customHeight="1">
      <c r="A53" s="28" t="s">
        <v>32</v>
      </c>
      <c r="B53" s="17">
        <v>0</v>
      </c>
      <c r="C53" s="17">
        <v>0</v>
      </c>
      <c r="D53" s="13" t="s">
        <v>22</v>
      </c>
      <c r="E53" s="17">
        <v>0</v>
      </c>
      <c r="F53" s="14" t="s">
        <v>22</v>
      </c>
      <c r="G53" s="17">
        <v>0</v>
      </c>
      <c r="H53" s="17">
        <v>0</v>
      </c>
    </row>
    <row r="54" spans="1:8" ht="27">
      <c r="A54" s="28" t="s">
        <v>33</v>
      </c>
      <c r="B54" s="17">
        <v>0</v>
      </c>
      <c r="C54" s="17">
        <v>0</v>
      </c>
      <c r="D54" s="23" t="s">
        <v>22</v>
      </c>
      <c r="E54" s="17">
        <v>0</v>
      </c>
      <c r="F54" s="24" t="s">
        <v>22</v>
      </c>
      <c r="G54" s="17">
        <v>0</v>
      </c>
      <c r="H54" s="17">
        <v>0</v>
      </c>
    </row>
    <row r="55" spans="1:8" ht="15.75" customHeight="1">
      <c r="A55" s="28" t="s">
        <v>34</v>
      </c>
      <c r="B55" s="12">
        <v>0.65</v>
      </c>
      <c r="C55" s="12">
        <v>0.65</v>
      </c>
      <c r="D55" s="13">
        <f>C55/B55*100</f>
        <v>100</v>
      </c>
      <c r="E55" s="12">
        <v>0.65</v>
      </c>
      <c r="F55" s="14">
        <f>E55/C55*100</f>
        <v>100</v>
      </c>
      <c r="G55" s="12">
        <v>0.65</v>
      </c>
      <c r="H55" s="12">
        <v>0.65</v>
      </c>
    </row>
    <row r="56" spans="1:8" ht="15.75" customHeight="1">
      <c r="A56" s="29" t="s">
        <v>45</v>
      </c>
      <c r="B56" s="12">
        <v>0</v>
      </c>
      <c r="C56" s="12">
        <v>0</v>
      </c>
      <c r="D56" s="23" t="s">
        <v>22</v>
      </c>
      <c r="E56" s="12">
        <v>0</v>
      </c>
      <c r="F56" s="24" t="s">
        <v>22</v>
      </c>
      <c r="G56" s="12">
        <v>0</v>
      </c>
      <c r="H56" s="12">
        <v>0</v>
      </c>
    </row>
    <row r="57" spans="1:8" ht="15.75" customHeight="1">
      <c r="A57" s="30" t="s">
        <v>32</v>
      </c>
      <c r="B57" s="12">
        <v>0</v>
      </c>
      <c r="C57" s="12">
        <v>0</v>
      </c>
      <c r="D57" s="23" t="s">
        <v>22</v>
      </c>
      <c r="E57" s="12">
        <v>0</v>
      </c>
      <c r="F57" s="24" t="s">
        <v>22</v>
      </c>
      <c r="G57" s="12">
        <v>0</v>
      </c>
      <c r="H57" s="12">
        <v>0</v>
      </c>
    </row>
    <row r="58" spans="1:8" ht="30" customHeight="1">
      <c r="A58" s="30" t="s">
        <v>33</v>
      </c>
      <c r="B58" s="12">
        <v>0</v>
      </c>
      <c r="C58" s="12">
        <v>0</v>
      </c>
      <c r="D58" s="23" t="s">
        <v>22</v>
      </c>
      <c r="E58" s="12">
        <v>0</v>
      </c>
      <c r="F58" s="24" t="s">
        <v>22</v>
      </c>
      <c r="G58" s="12">
        <v>0</v>
      </c>
      <c r="H58" s="12">
        <v>0</v>
      </c>
    </row>
    <row r="59" spans="1:8" ht="15.75" customHeight="1">
      <c r="A59" s="30" t="s">
        <v>34</v>
      </c>
      <c r="B59" s="12">
        <v>0</v>
      </c>
      <c r="C59" s="12">
        <v>0</v>
      </c>
      <c r="D59" s="23" t="s">
        <v>22</v>
      </c>
      <c r="E59" s="12">
        <v>0</v>
      </c>
      <c r="F59" s="24" t="s">
        <v>22</v>
      </c>
      <c r="G59" s="12">
        <v>0</v>
      </c>
      <c r="H59" s="12">
        <v>0</v>
      </c>
    </row>
    <row r="60" spans="1:8" ht="16.5" customHeight="1">
      <c r="A60" s="16" t="s">
        <v>46</v>
      </c>
      <c r="B60" s="12">
        <v>3.99</v>
      </c>
      <c r="C60" s="12">
        <v>3.99</v>
      </c>
      <c r="D60" s="13">
        <f aca="true" t="shared" si="6" ref="D60:D67">C60/B60*100</f>
        <v>100</v>
      </c>
      <c r="E60" s="12">
        <v>3.99</v>
      </c>
      <c r="F60" s="14">
        <f aca="true" t="shared" si="7" ref="F60:F67">E60/C60*100</f>
        <v>100</v>
      </c>
      <c r="G60" s="12">
        <v>3.99</v>
      </c>
      <c r="H60" s="12">
        <v>3.99</v>
      </c>
    </row>
    <row r="61" spans="1:8" ht="14.25" customHeight="1">
      <c r="A61" s="28" t="s">
        <v>32</v>
      </c>
      <c r="B61" s="12">
        <v>1.91</v>
      </c>
      <c r="C61" s="12">
        <v>1.91</v>
      </c>
      <c r="D61" s="13">
        <f t="shared" si="6"/>
        <v>100</v>
      </c>
      <c r="E61" s="12">
        <v>1.91</v>
      </c>
      <c r="F61" s="14">
        <f t="shared" si="7"/>
        <v>100</v>
      </c>
      <c r="G61" s="12">
        <v>1.91</v>
      </c>
      <c r="H61" s="12">
        <v>1.91</v>
      </c>
    </row>
    <row r="62" spans="1:8" ht="30.75" customHeight="1">
      <c r="A62" s="28" t="s">
        <v>33</v>
      </c>
      <c r="B62" s="12">
        <v>0.51</v>
      </c>
      <c r="C62" s="12">
        <v>0.51</v>
      </c>
      <c r="D62" s="13">
        <f t="shared" si="6"/>
        <v>100</v>
      </c>
      <c r="E62" s="12">
        <v>0.51</v>
      </c>
      <c r="F62" s="14">
        <f t="shared" si="7"/>
        <v>100</v>
      </c>
      <c r="G62" s="12">
        <v>0.51</v>
      </c>
      <c r="H62" s="12">
        <v>0.51</v>
      </c>
    </row>
    <row r="63" spans="1:8" ht="13.5">
      <c r="A63" s="28" t="s">
        <v>34</v>
      </c>
      <c r="B63" s="17">
        <v>1.57</v>
      </c>
      <c r="C63" s="17">
        <v>1.57</v>
      </c>
      <c r="D63" s="13">
        <f t="shared" si="6"/>
        <v>100</v>
      </c>
      <c r="E63" s="17">
        <v>1.57</v>
      </c>
      <c r="F63" s="14">
        <f t="shared" si="7"/>
        <v>100</v>
      </c>
      <c r="G63" s="17">
        <v>1.57</v>
      </c>
      <c r="H63" s="17">
        <v>1.57</v>
      </c>
    </row>
    <row r="64" spans="1:8" ht="13.5">
      <c r="A64" s="16" t="s">
        <v>47</v>
      </c>
      <c r="B64" s="31">
        <v>23.945</v>
      </c>
      <c r="C64" s="31">
        <v>23.875</v>
      </c>
      <c r="D64" s="13">
        <f t="shared" si="6"/>
        <v>99.70766339528086</v>
      </c>
      <c r="E64" s="31">
        <v>23.817</v>
      </c>
      <c r="F64" s="14">
        <f t="shared" si="7"/>
        <v>99.75706806282723</v>
      </c>
      <c r="G64" s="31">
        <v>23.877</v>
      </c>
      <c r="H64" s="31">
        <v>23.877</v>
      </c>
    </row>
    <row r="65" spans="1:8" ht="15" customHeight="1">
      <c r="A65" s="28" t="s">
        <v>32</v>
      </c>
      <c r="B65" s="12">
        <v>22.912</v>
      </c>
      <c r="C65" s="12">
        <v>22.842</v>
      </c>
      <c r="D65" s="13">
        <f t="shared" si="6"/>
        <v>99.69448324022346</v>
      </c>
      <c r="E65" s="12">
        <v>22.784</v>
      </c>
      <c r="F65" s="14">
        <f t="shared" si="7"/>
        <v>99.74608177917871</v>
      </c>
      <c r="G65" s="12">
        <v>22.836</v>
      </c>
      <c r="H65" s="12">
        <v>22.836</v>
      </c>
    </row>
    <row r="66" spans="1:8" ht="30" customHeight="1">
      <c r="A66" s="28" t="s">
        <v>33</v>
      </c>
      <c r="B66" s="12">
        <v>0.215</v>
      </c>
      <c r="C66" s="12">
        <v>0.215</v>
      </c>
      <c r="D66" s="13">
        <f t="shared" si="6"/>
        <v>100</v>
      </c>
      <c r="E66" s="12">
        <v>0.215</v>
      </c>
      <c r="F66" s="14">
        <f t="shared" si="7"/>
        <v>100</v>
      </c>
      <c r="G66" s="12">
        <v>0.222</v>
      </c>
      <c r="H66" s="12">
        <v>0.222</v>
      </c>
    </row>
    <row r="67" spans="1:8" ht="13.5">
      <c r="A67" s="28" t="s">
        <v>34</v>
      </c>
      <c r="B67" s="31">
        <v>0.818</v>
      </c>
      <c r="C67" s="31">
        <v>0.818</v>
      </c>
      <c r="D67" s="13">
        <f t="shared" si="6"/>
        <v>100</v>
      </c>
      <c r="E67" s="31">
        <v>0.818</v>
      </c>
      <c r="F67" s="14">
        <f t="shared" si="7"/>
        <v>100</v>
      </c>
      <c r="G67" s="31">
        <v>0.819</v>
      </c>
      <c r="H67" s="31">
        <v>0.819</v>
      </c>
    </row>
    <row r="68" spans="1:8" ht="13.5">
      <c r="A68" s="16" t="s">
        <v>48</v>
      </c>
      <c r="B68" s="12">
        <v>0</v>
      </c>
      <c r="C68" s="12">
        <v>0</v>
      </c>
      <c r="D68" s="32" t="s">
        <v>22</v>
      </c>
      <c r="E68" s="12">
        <v>0</v>
      </c>
      <c r="F68" s="33" t="s">
        <v>22</v>
      </c>
      <c r="G68" s="12">
        <v>0</v>
      </c>
      <c r="H68" s="12">
        <v>0</v>
      </c>
    </row>
    <row r="69" spans="1:8" ht="15.75" customHeight="1">
      <c r="A69" s="28" t="s">
        <v>32</v>
      </c>
      <c r="B69" s="12">
        <v>0</v>
      </c>
      <c r="C69" s="12">
        <v>0</v>
      </c>
      <c r="D69" s="32" t="s">
        <v>22</v>
      </c>
      <c r="E69" s="12">
        <v>0</v>
      </c>
      <c r="F69" s="33" t="s">
        <v>22</v>
      </c>
      <c r="G69" s="12">
        <v>0</v>
      </c>
      <c r="H69" s="12">
        <v>0</v>
      </c>
    </row>
    <row r="70" spans="1:8" ht="30.75" customHeight="1">
      <c r="A70" s="28" t="s">
        <v>33</v>
      </c>
      <c r="B70" s="12">
        <v>0</v>
      </c>
      <c r="C70" s="12">
        <v>0</v>
      </c>
      <c r="D70" s="32" t="s">
        <v>22</v>
      </c>
      <c r="E70" s="12">
        <v>0</v>
      </c>
      <c r="F70" s="33" t="s">
        <v>22</v>
      </c>
      <c r="G70" s="12">
        <v>0</v>
      </c>
      <c r="H70" s="12">
        <v>0</v>
      </c>
    </row>
    <row r="71" spans="1:8" ht="16.5" customHeight="1">
      <c r="A71" s="28" t="s">
        <v>34</v>
      </c>
      <c r="B71" s="12">
        <v>0</v>
      </c>
      <c r="C71" s="12">
        <v>0</v>
      </c>
      <c r="D71" s="32" t="s">
        <v>22</v>
      </c>
      <c r="E71" s="12">
        <v>0</v>
      </c>
      <c r="F71" s="33" t="s">
        <v>22</v>
      </c>
      <c r="G71" s="12">
        <v>0</v>
      </c>
      <c r="H71" s="12">
        <v>0</v>
      </c>
    </row>
    <row r="72" spans="1:8" ht="29.25" customHeight="1">
      <c r="A72" s="27" t="s">
        <v>49</v>
      </c>
      <c r="B72" s="31">
        <v>0.05</v>
      </c>
      <c r="C72" s="31">
        <v>0.05</v>
      </c>
      <c r="D72" s="23">
        <f>C72/B72*100</f>
        <v>100</v>
      </c>
      <c r="E72" s="31">
        <v>0.05</v>
      </c>
      <c r="F72" s="24">
        <f>E72/C72*100</f>
        <v>100</v>
      </c>
      <c r="G72" s="31">
        <v>0.05</v>
      </c>
      <c r="H72" s="31">
        <v>0.05</v>
      </c>
    </row>
    <row r="73" spans="1:8" ht="15" customHeight="1">
      <c r="A73" s="28" t="s">
        <v>32</v>
      </c>
      <c r="B73" s="31">
        <v>0.1</v>
      </c>
      <c r="C73" s="31">
        <v>0.1</v>
      </c>
      <c r="D73" s="23">
        <f>C73/B73*100</f>
        <v>100</v>
      </c>
      <c r="E73" s="31">
        <v>0.1</v>
      </c>
      <c r="F73" s="24">
        <f>E73/C73*100</f>
        <v>100</v>
      </c>
      <c r="G73" s="31">
        <v>0.1</v>
      </c>
      <c r="H73" s="31">
        <v>0.1</v>
      </c>
    </row>
    <row r="74" spans="1:8" ht="27">
      <c r="A74" s="28" t="s">
        <v>33</v>
      </c>
      <c r="B74" s="31">
        <v>0.04</v>
      </c>
      <c r="C74" s="31">
        <v>0.04</v>
      </c>
      <c r="D74" s="23">
        <f>C74/B74*100</f>
        <v>100</v>
      </c>
      <c r="E74" s="31">
        <v>0.04</v>
      </c>
      <c r="F74" s="24">
        <f>E74/C74*100</f>
        <v>100</v>
      </c>
      <c r="G74" s="31">
        <v>0.04</v>
      </c>
      <c r="H74" s="31">
        <v>0.04</v>
      </c>
    </row>
    <row r="75" spans="1:8" ht="14.25" customHeight="1">
      <c r="A75" s="28" t="s">
        <v>34</v>
      </c>
      <c r="B75" s="12">
        <v>0</v>
      </c>
      <c r="C75" s="12">
        <v>0</v>
      </c>
      <c r="D75" s="23" t="s">
        <v>22</v>
      </c>
      <c r="E75" s="12">
        <v>0</v>
      </c>
      <c r="F75" s="24" t="s">
        <v>22</v>
      </c>
      <c r="G75" s="12">
        <v>0</v>
      </c>
      <c r="H75" s="12">
        <v>0</v>
      </c>
    </row>
    <row r="76" spans="1:8" ht="13.5">
      <c r="A76" s="26" t="s">
        <v>120</v>
      </c>
      <c r="B76" s="34"/>
      <c r="C76" s="34"/>
      <c r="D76" s="13"/>
      <c r="E76" s="34"/>
      <c r="F76" s="35"/>
      <c r="G76" s="34"/>
      <c r="H76" s="34"/>
    </row>
    <row r="77" spans="1:8" ht="14.25" customHeight="1">
      <c r="A77" s="16" t="s">
        <v>50</v>
      </c>
      <c r="B77" s="12">
        <v>10650</v>
      </c>
      <c r="C77" s="12">
        <v>10700</v>
      </c>
      <c r="D77" s="13">
        <f aca="true" t="shared" si="8" ref="D77:D84">C77/B77*100</f>
        <v>100.46948356807512</v>
      </c>
      <c r="E77" s="12">
        <v>10720</v>
      </c>
      <c r="F77" s="14">
        <f aca="true" t="shared" si="9" ref="F77:F84">E77/C77*100</f>
        <v>100.18691588785047</v>
      </c>
      <c r="G77" s="12">
        <v>10735</v>
      </c>
      <c r="H77" s="12">
        <v>10735</v>
      </c>
    </row>
    <row r="78" spans="1:8" ht="14.25" customHeight="1">
      <c r="A78" s="28" t="s">
        <v>51</v>
      </c>
      <c r="B78" s="12">
        <v>10220</v>
      </c>
      <c r="C78" s="12">
        <v>10300</v>
      </c>
      <c r="D78" s="13">
        <f t="shared" si="8"/>
        <v>100.78277886497065</v>
      </c>
      <c r="E78" s="12">
        <v>10300</v>
      </c>
      <c r="F78" s="14">
        <f t="shared" si="9"/>
        <v>100</v>
      </c>
      <c r="G78" s="12">
        <v>10300</v>
      </c>
      <c r="H78" s="12">
        <v>10300</v>
      </c>
    </row>
    <row r="79" spans="1:8" ht="27">
      <c r="A79" s="28" t="s">
        <v>52</v>
      </c>
      <c r="B79" s="12">
        <v>25</v>
      </c>
      <c r="C79" s="12">
        <v>30</v>
      </c>
      <c r="D79" s="13">
        <f t="shared" si="8"/>
        <v>120</v>
      </c>
      <c r="E79" s="12">
        <v>50</v>
      </c>
      <c r="F79" s="14">
        <f t="shared" si="9"/>
        <v>166.66666666666669</v>
      </c>
      <c r="G79" s="12">
        <v>50</v>
      </c>
      <c r="H79" s="12">
        <v>50</v>
      </c>
    </row>
    <row r="80" spans="1:8" ht="14.25" customHeight="1">
      <c r="A80" s="28" t="s">
        <v>34</v>
      </c>
      <c r="B80" s="12">
        <v>405</v>
      </c>
      <c r="C80" s="12">
        <v>370</v>
      </c>
      <c r="D80" s="13">
        <f t="shared" si="8"/>
        <v>91.35802469135803</v>
      </c>
      <c r="E80" s="12">
        <v>370</v>
      </c>
      <c r="F80" s="14">
        <f t="shared" si="9"/>
        <v>100</v>
      </c>
      <c r="G80" s="12">
        <v>385</v>
      </c>
      <c r="H80" s="12">
        <v>385</v>
      </c>
    </row>
    <row r="81" spans="1:8" ht="27">
      <c r="A81" s="36" t="s">
        <v>53</v>
      </c>
      <c r="B81" s="12">
        <v>4100</v>
      </c>
      <c r="C81" s="12">
        <v>4200</v>
      </c>
      <c r="D81" s="13">
        <f t="shared" si="8"/>
        <v>102.4390243902439</v>
      </c>
      <c r="E81" s="12">
        <v>4220</v>
      </c>
      <c r="F81" s="14">
        <f t="shared" si="9"/>
        <v>100.47619047619048</v>
      </c>
      <c r="G81" s="12">
        <v>4235</v>
      </c>
      <c r="H81" s="12">
        <v>4235</v>
      </c>
    </row>
    <row r="82" spans="1:8" ht="14.25" customHeight="1">
      <c r="A82" s="37" t="s">
        <v>51</v>
      </c>
      <c r="B82" s="12">
        <v>4000</v>
      </c>
      <c r="C82" s="12">
        <v>4000</v>
      </c>
      <c r="D82" s="13">
        <f t="shared" si="8"/>
        <v>100</v>
      </c>
      <c r="E82" s="12">
        <v>4000</v>
      </c>
      <c r="F82" s="14">
        <f t="shared" si="9"/>
        <v>100</v>
      </c>
      <c r="G82" s="12">
        <v>4000</v>
      </c>
      <c r="H82" s="12">
        <v>4000</v>
      </c>
    </row>
    <row r="83" spans="1:8" ht="27">
      <c r="A83" s="37" t="s">
        <v>52</v>
      </c>
      <c r="B83" s="12">
        <v>10</v>
      </c>
      <c r="C83" s="12">
        <v>10</v>
      </c>
      <c r="D83" s="13">
        <f t="shared" si="8"/>
        <v>100</v>
      </c>
      <c r="E83" s="12">
        <v>30</v>
      </c>
      <c r="F83" s="14">
        <f t="shared" si="9"/>
        <v>300</v>
      </c>
      <c r="G83" s="12">
        <v>30</v>
      </c>
      <c r="H83" s="12">
        <v>30</v>
      </c>
    </row>
    <row r="84" spans="1:8" ht="14.25" customHeight="1">
      <c r="A84" s="37" t="s">
        <v>34</v>
      </c>
      <c r="B84" s="12">
        <v>90</v>
      </c>
      <c r="C84" s="12">
        <v>190</v>
      </c>
      <c r="D84" s="13">
        <f t="shared" si="8"/>
        <v>211.11111111111111</v>
      </c>
      <c r="E84" s="12">
        <v>190</v>
      </c>
      <c r="F84" s="14">
        <f t="shared" si="9"/>
        <v>100</v>
      </c>
      <c r="G84" s="12">
        <v>205</v>
      </c>
      <c r="H84" s="12">
        <v>205</v>
      </c>
    </row>
    <row r="85" spans="1:8" ht="14.25" customHeight="1">
      <c r="A85" s="16" t="s">
        <v>54</v>
      </c>
      <c r="B85" s="12">
        <v>0</v>
      </c>
      <c r="C85" s="12">
        <v>0</v>
      </c>
      <c r="D85" s="32" t="s">
        <v>22</v>
      </c>
      <c r="E85" s="12">
        <v>0</v>
      </c>
      <c r="F85" s="33" t="s">
        <v>22</v>
      </c>
      <c r="G85" s="12">
        <v>0</v>
      </c>
      <c r="H85" s="12">
        <v>0</v>
      </c>
    </row>
    <row r="86" spans="1:8" ht="14.25" customHeight="1">
      <c r="A86" s="28" t="s">
        <v>51</v>
      </c>
      <c r="B86" s="12">
        <v>0</v>
      </c>
      <c r="C86" s="12">
        <v>0</v>
      </c>
      <c r="D86" s="32" t="s">
        <v>22</v>
      </c>
      <c r="E86" s="12">
        <v>0</v>
      </c>
      <c r="F86" s="33" t="s">
        <v>22</v>
      </c>
      <c r="G86" s="12">
        <v>0</v>
      </c>
      <c r="H86" s="12">
        <v>0</v>
      </c>
    </row>
    <row r="87" spans="1:8" ht="33" customHeight="1">
      <c r="A87" s="28" t="s">
        <v>52</v>
      </c>
      <c r="B87" s="12">
        <v>0</v>
      </c>
      <c r="C87" s="12">
        <v>0</v>
      </c>
      <c r="D87" s="32" t="s">
        <v>22</v>
      </c>
      <c r="E87" s="12">
        <v>0</v>
      </c>
      <c r="F87" s="33" t="s">
        <v>22</v>
      </c>
      <c r="G87" s="12">
        <v>0</v>
      </c>
      <c r="H87" s="12">
        <v>0</v>
      </c>
    </row>
    <row r="88" spans="1:8" ht="14.25" customHeight="1">
      <c r="A88" s="28" t="s">
        <v>34</v>
      </c>
      <c r="B88" s="12">
        <v>0</v>
      </c>
      <c r="C88" s="12">
        <v>0</v>
      </c>
      <c r="D88" s="32" t="s">
        <v>22</v>
      </c>
      <c r="E88" s="12">
        <v>0</v>
      </c>
      <c r="F88" s="33" t="s">
        <v>22</v>
      </c>
      <c r="G88" s="12">
        <v>0</v>
      </c>
      <c r="H88" s="12">
        <v>0</v>
      </c>
    </row>
    <row r="89" spans="1:8" ht="14.25" customHeight="1">
      <c r="A89" s="16" t="s">
        <v>55</v>
      </c>
      <c r="B89" s="12">
        <v>440</v>
      </c>
      <c r="C89" s="12">
        <v>445</v>
      </c>
      <c r="D89" s="13">
        <f>C89/B89*100</f>
        <v>101.13636363636364</v>
      </c>
      <c r="E89" s="12">
        <v>453</v>
      </c>
      <c r="F89" s="14">
        <f>E89/C89*100</f>
        <v>101.79775280898878</v>
      </c>
      <c r="G89" s="12">
        <v>455</v>
      </c>
      <c r="H89" s="12">
        <v>455</v>
      </c>
    </row>
    <row r="90" spans="1:8" ht="14.25" customHeight="1">
      <c r="A90" s="16" t="s">
        <v>56</v>
      </c>
      <c r="B90" s="12">
        <v>0</v>
      </c>
      <c r="C90" s="12">
        <v>0</v>
      </c>
      <c r="D90" s="38" t="s">
        <v>22</v>
      </c>
      <c r="E90" s="12">
        <v>0</v>
      </c>
      <c r="F90" s="33" t="s">
        <v>22</v>
      </c>
      <c r="G90" s="12">
        <v>0</v>
      </c>
      <c r="H90" s="12">
        <v>0</v>
      </c>
    </row>
    <row r="91" spans="1:8" ht="13.5">
      <c r="A91" s="18" t="s">
        <v>57</v>
      </c>
      <c r="B91" s="12">
        <v>270000</v>
      </c>
      <c r="C91" s="12">
        <v>290000</v>
      </c>
      <c r="D91" s="13">
        <f>C91/B91*100</f>
        <v>107.40740740740742</v>
      </c>
      <c r="E91" s="12">
        <v>310000</v>
      </c>
      <c r="F91" s="14">
        <f>E91/C91*100</f>
        <v>106.89655172413792</v>
      </c>
      <c r="G91" s="12">
        <v>312000</v>
      </c>
      <c r="H91" s="12">
        <v>312000</v>
      </c>
    </row>
    <row r="92" spans="1:8" ht="13.5">
      <c r="A92" s="18" t="s">
        <v>58</v>
      </c>
      <c r="B92" s="12">
        <v>2600</v>
      </c>
      <c r="C92" s="12">
        <v>2600</v>
      </c>
      <c r="D92" s="13">
        <f>C92/B92*100</f>
        <v>100</v>
      </c>
      <c r="E92" s="12">
        <v>2650</v>
      </c>
      <c r="F92" s="14">
        <f>E92/C92*100</f>
        <v>101.92307692307692</v>
      </c>
      <c r="G92" s="12">
        <v>2700</v>
      </c>
      <c r="H92" s="12">
        <v>2700</v>
      </c>
    </row>
    <row r="93" spans="1:8" ht="13.5">
      <c r="A93" s="18" t="s">
        <v>59</v>
      </c>
      <c r="B93" s="12">
        <v>16700</v>
      </c>
      <c r="C93" s="12">
        <v>16750</v>
      </c>
      <c r="D93" s="13">
        <f>C93/B93*100</f>
        <v>100.2994011976048</v>
      </c>
      <c r="E93" s="12">
        <v>16800</v>
      </c>
      <c r="F93" s="14">
        <f>E93/C93*100</f>
        <v>100.29850746268656</v>
      </c>
      <c r="G93" s="12">
        <v>16900</v>
      </c>
      <c r="H93" s="12">
        <v>16900</v>
      </c>
    </row>
    <row r="94" spans="1:8" ht="41.25">
      <c r="A94" s="18" t="s">
        <v>60</v>
      </c>
      <c r="B94" s="12">
        <v>0</v>
      </c>
      <c r="C94" s="12">
        <v>0</v>
      </c>
      <c r="D94" s="23" t="s">
        <v>22</v>
      </c>
      <c r="E94" s="12">
        <v>0</v>
      </c>
      <c r="F94" s="24" t="s">
        <v>22</v>
      </c>
      <c r="G94" s="12">
        <v>0</v>
      </c>
      <c r="H94" s="12">
        <v>0</v>
      </c>
    </row>
    <row r="95" spans="1:8" ht="27">
      <c r="A95" s="18" t="s">
        <v>61</v>
      </c>
      <c r="B95" s="12">
        <v>0</v>
      </c>
      <c r="C95" s="12">
        <v>0</v>
      </c>
      <c r="D95" s="23" t="s">
        <v>22</v>
      </c>
      <c r="E95" s="12">
        <v>0</v>
      </c>
      <c r="F95" s="24" t="s">
        <v>22</v>
      </c>
      <c r="G95" s="12">
        <v>0</v>
      </c>
      <c r="H95" s="12">
        <v>0</v>
      </c>
    </row>
    <row r="96" spans="1:8" ht="27">
      <c r="A96" s="18" t="s">
        <v>62</v>
      </c>
      <c r="B96" s="12">
        <v>0</v>
      </c>
      <c r="C96" s="12">
        <v>0</v>
      </c>
      <c r="D96" s="23" t="s">
        <v>22</v>
      </c>
      <c r="E96" s="12">
        <v>0</v>
      </c>
      <c r="F96" s="24" t="s">
        <v>22</v>
      </c>
      <c r="G96" s="12">
        <v>0</v>
      </c>
      <c r="H96" s="12">
        <v>0</v>
      </c>
    </row>
    <row r="97" spans="1:8" ht="30.75" customHeight="1">
      <c r="A97" s="18" t="s">
        <v>63</v>
      </c>
      <c r="B97" s="12">
        <v>500000</v>
      </c>
      <c r="C97" s="12">
        <v>520000</v>
      </c>
      <c r="D97" s="23">
        <f>C97/B97*100</f>
        <v>104</v>
      </c>
      <c r="E97" s="12">
        <v>600000</v>
      </c>
      <c r="F97" s="24">
        <f>E97/C97*100</f>
        <v>115.38461538461537</v>
      </c>
      <c r="G97" s="12">
        <v>600000</v>
      </c>
      <c r="H97" s="12">
        <v>600000</v>
      </c>
    </row>
    <row r="98" spans="1:8" ht="27">
      <c r="A98" s="18" t="s">
        <v>64</v>
      </c>
      <c r="B98" s="12">
        <v>0</v>
      </c>
      <c r="C98" s="12">
        <v>0</v>
      </c>
      <c r="D98" s="13">
        <v>0</v>
      </c>
      <c r="E98" s="12">
        <v>0</v>
      </c>
      <c r="F98" s="14">
        <v>0</v>
      </c>
      <c r="G98" s="12">
        <v>0</v>
      </c>
      <c r="H98" s="12">
        <v>0</v>
      </c>
    </row>
    <row r="99" spans="1:8" ht="16.5" customHeight="1">
      <c r="A99" s="50" t="s">
        <v>65</v>
      </c>
      <c r="B99" s="12"/>
      <c r="C99" s="12"/>
      <c r="D99" s="13"/>
      <c r="E99" s="12"/>
      <c r="F99" s="14"/>
      <c r="G99" s="12"/>
      <c r="H99" s="12"/>
    </row>
    <row r="100" spans="1:8" ht="27">
      <c r="A100" s="16" t="s">
        <v>66</v>
      </c>
      <c r="B100" s="31">
        <v>0.4</v>
      </c>
      <c r="C100" s="31">
        <v>0.4</v>
      </c>
      <c r="D100" s="13">
        <f>C100/B100*100</f>
        <v>100</v>
      </c>
      <c r="E100" s="31">
        <v>0.4</v>
      </c>
      <c r="F100" s="14">
        <f>E100/C100*100</f>
        <v>100</v>
      </c>
      <c r="G100" s="31">
        <v>0.4</v>
      </c>
      <c r="H100" s="31">
        <v>0.4</v>
      </c>
    </row>
    <row r="101" spans="1:8" ht="13.5">
      <c r="A101" s="27" t="s">
        <v>67</v>
      </c>
      <c r="B101" s="12"/>
      <c r="C101" s="12"/>
      <c r="D101" s="13"/>
      <c r="E101" s="12"/>
      <c r="F101" s="14"/>
      <c r="G101" s="12"/>
      <c r="H101" s="12"/>
    </row>
    <row r="102" spans="1:8" ht="13.5">
      <c r="A102" s="28" t="s">
        <v>68</v>
      </c>
      <c r="B102" s="12">
        <v>1.82</v>
      </c>
      <c r="C102" s="12">
        <v>1.82</v>
      </c>
      <c r="D102" s="13">
        <f>C102/B102*100</f>
        <v>100</v>
      </c>
      <c r="E102" s="12">
        <v>1.82</v>
      </c>
      <c r="F102" s="14">
        <f>E102/C102*100</f>
        <v>100</v>
      </c>
      <c r="G102" s="12">
        <v>1.82</v>
      </c>
      <c r="H102" s="12">
        <v>1.82</v>
      </c>
    </row>
    <row r="103" spans="1:8" ht="13.5">
      <c r="A103" s="28" t="s">
        <v>69</v>
      </c>
      <c r="B103" s="12">
        <v>0</v>
      </c>
      <c r="C103" s="12">
        <v>0</v>
      </c>
      <c r="D103" s="23" t="s">
        <v>22</v>
      </c>
      <c r="E103" s="12">
        <v>0</v>
      </c>
      <c r="F103" s="24" t="s">
        <v>22</v>
      </c>
      <c r="G103" s="12">
        <v>0</v>
      </c>
      <c r="H103" s="12">
        <v>0</v>
      </c>
    </row>
    <row r="104" spans="1:8" ht="13.5">
      <c r="A104" s="28" t="s">
        <v>70</v>
      </c>
      <c r="B104" s="12">
        <v>0</v>
      </c>
      <c r="C104" s="12">
        <v>0</v>
      </c>
      <c r="D104" s="23" t="s">
        <v>22</v>
      </c>
      <c r="E104" s="12">
        <v>0</v>
      </c>
      <c r="F104" s="24" t="s">
        <v>22</v>
      </c>
      <c r="G104" s="12">
        <v>0</v>
      </c>
      <c r="H104" s="12">
        <v>0</v>
      </c>
    </row>
    <row r="105" spans="1:8" ht="13.5">
      <c r="A105" s="28" t="s">
        <v>71</v>
      </c>
      <c r="B105" s="12">
        <v>0</v>
      </c>
      <c r="C105" s="12">
        <v>0</v>
      </c>
      <c r="D105" s="23" t="s">
        <v>22</v>
      </c>
      <c r="E105" s="12">
        <v>0</v>
      </c>
      <c r="F105" s="24" t="s">
        <v>22</v>
      </c>
      <c r="G105" s="12">
        <v>0</v>
      </c>
      <c r="H105" s="12">
        <v>0</v>
      </c>
    </row>
    <row r="106" spans="1:8" ht="13.5">
      <c r="A106" s="16" t="s">
        <v>72</v>
      </c>
      <c r="B106" s="12">
        <v>0</v>
      </c>
      <c r="C106" s="12">
        <v>0</v>
      </c>
      <c r="D106" s="23" t="s">
        <v>22</v>
      </c>
      <c r="E106" s="12">
        <v>0</v>
      </c>
      <c r="F106" s="24" t="s">
        <v>22</v>
      </c>
      <c r="G106" s="12">
        <v>0</v>
      </c>
      <c r="H106" s="12">
        <v>0</v>
      </c>
    </row>
    <row r="107" spans="1:8" ht="16.5" customHeight="1">
      <c r="A107" s="28" t="s">
        <v>70</v>
      </c>
      <c r="B107" s="12">
        <v>0</v>
      </c>
      <c r="C107" s="12">
        <v>0</v>
      </c>
      <c r="D107" s="23" t="s">
        <v>22</v>
      </c>
      <c r="E107" s="12">
        <v>0</v>
      </c>
      <c r="F107" s="24" t="s">
        <v>22</v>
      </c>
      <c r="G107" s="12">
        <v>0</v>
      </c>
      <c r="H107" s="12">
        <v>0</v>
      </c>
    </row>
    <row r="108" spans="1:8" ht="16.5" customHeight="1">
      <c r="A108" s="28" t="s">
        <v>71</v>
      </c>
      <c r="B108" s="12">
        <v>0</v>
      </c>
      <c r="C108" s="12">
        <v>0</v>
      </c>
      <c r="D108" s="23" t="s">
        <v>22</v>
      </c>
      <c r="E108" s="12">
        <v>0</v>
      </c>
      <c r="F108" s="24" t="s">
        <v>22</v>
      </c>
      <c r="G108" s="12">
        <v>0</v>
      </c>
      <c r="H108" s="12">
        <v>0</v>
      </c>
    </row>
    <row r="109" spans="1:8" ht="41.25">
      <c r="A109" s="16" t="s">
        <v>73</v>
      </c>
      <c r="B109" s="12">
        <v>70</v>
      </c>
      <c r="C109" s="12">
        <v>70</v>
      </c>
      <c r="D109" s="13">
        <f>C109/B109*100</f>
        <v>100</v>
      </c>
      <c r="E109" s="12">
        <v>70</v>
      </c>
      <c r="F109" s="14">
        <f>E109/C109*100</f>
        <v>100</v>
      </c>
      <c r="G109" s="12">
        <v>70</v>
      </c>
      <c r="H109" s="12">
        <v>70</v>
      </c>
    </row>
    <row r="110" spans="1:8" ht="13.5">
      <c r="A110" s="50" t="s">
        <v>74</v>
      </c>
      <c r="B110" s="12"/>
      <c r="C110" s="12"/>
      <c r="D110" s="13"/>
      <c r="E110" s="12"/>
      <c r="F110" s="14"/>
      <c r="G110" s="12"/>
      <c r="H110" s="12"/>
    </row>
    <row r="111" spans="1:8" ht="27">
      <c r="A111" s="16" t="s">
        <v>75</v>
      </c>
      <c r="B111" s="12">
        <v>4.05</v>
      </c>
      <c r="C111" s="12">
        <v>4.05</v>
      </c>
      <c r="D111" s="13">
        <f>C111/B111*100</f>
        <v>100</v>
      </c>
      <c r="E111" s="17">
        <v>4.1</v>
      </c>
      <c r="F111" s="14">
        <f>E111/C111*100</f>
        <v>101.23456790123457</v>
      </c>
      <c r="G111" s="12">
        <v>4.15</v>
      </c>
      <c r="H111" s="12">
        <v>4.15</v>
      </c>
    </row>
    <row r="112" spans="1:8" ht="28.5" customHeight="1">
      <c r="A112" s="16" t="s">
        <v>76</v>
      </c>
      <c r="B112" s="12">
        <v>4.05</v>
      </c>
      <c r="C112" s="12">
        <v>4.05</v>
      </c>
      <c r="D112" s="13">
        <f>C112/B112*100</f>
        <v>100</v>
      </c>
      <c r="E112" s="17">
        <v>4.1</v>
      </c>
      <c r="F112" s="14">
        <f>E112/C112*100</f>
        <v>101.23456790123457</v>
      </c>
      <c r="G112" s="12">
        <v>4.15</v>
      </c>
      <c r="H112" s="12">
        <v>4.15</v>
      </c>
    </row>
    <row r="113" spans="1:8" ht="15" customHeight="1">
      <c r="A113" s="16" t="s">
        <v>77</v>
      </c>
      <c r="B113" s="12">
        <v>0</v>
      </c>
      <c r="C113" s="12">
        <v>0</v>
      </c>
      <c r="D113" s="23" t="s">
        <v>22</v>
      </c>
      <c r="E113" s="12">
        <v>0</v>
      </c>
      <c r="F113" s="24" t="s">
        <v>22</v>
      </c>
      <c r="G113" s="12">
        <v>0</v>
      </c>
      <c r="H113" s="12">
        <v>0</v>
      </c>
    </row>
    <row r="114" spans="1:8" ht="14.25" customHeight="1">
      <c r="A114" s="16" t="s">
        <v>78</v>
      </c>
      <c r="B114" s="12">
        <v>0</v>
      </c>
      <c r="C114" s="12">
        <v>0</v>
      </c>
      <c r="D114" s="23" t="s">
        <v>22</v>
      </c>
      <c r="E114" s="12">
        <v>0</v>
      </c>
      <c r="F114" s="24" t="s">
        <v>22</v>
      </c>
      <c r="G114" s="12">
        <v>0</v>
      </c>
      <c r="H114" s="12">
        <v>0</v>
      </c>
    </row>
    <row r="115" spans="1:8" ht="28.5" customHeight="1">
      <c r="A115" s="16" t="s">
        <v>79</v>
      </c>
      <c r="B115" s="12">
        <v>82</v>
      </c>
      <c r="C115" s="12">
        <v>82</v>
      </c>
      <c r="D115" s="13">
        <f>C115/B115*100</f>
        <v>100</v>
      </c>
      <c r="E115" s="12">
        <v>90</v>
      </c>
      <c r="F115" s="14">
        <f>E115/C115*100</f>
        <v>109.75609756097562</v>
      </c>
      <c r="G115" s="12">
        <v>95</v>
      </c>
      <c r="H115" s="12">
        <v>95</v>
      </c>
    </row>
    <row r="116" spans="1:8" ht="27">
      <c r="A116" s="16" t="s">
        <v>80</v>
      </c>
      <c r="B116" s="12">
        <v>22.74</v>
      </c>
      <c r="C116" s="12">
        <v>22.74</v>
      </c>
      <c r="D116" s="13">
        <f>C116/B116*100</f>
        <v>100</v>
      </c>
      <c r="E116" s="12">
        <v>22.83</v>
      </c>
      <c r="F116" s="14">
        <f>E116/C116*100</f>
        <v>100.39577836411608</v>
      </c>
      <c r="G116" s="17">
        <v>22.9</v>
      </c>
      <c r="H116" s="17">
        <v>22.9</v>
      </c>
    </row>
    <row r="117" spans="1:8" ht="27">
      <c r="A117" s="50" t="s">
        <v>81</v>
      </c>
      <c r="B117" s="34"/>
      <c r="C117" s="34"/>
      <c r="D117" s="13"/>
      <c r="E117" s="34"/>
      <c r="F117" s="35"/>
      <c r="G117" s="34"/>
      <c r="H117" s="34"/>
    </row>
    <row r="118" spans="1:8" ht="16.5" customHeight="1">
      <c r="A118" s="28" t="s">
        <v>82</v>
      </c>
      <c r="B118" s="12">
        <v>1.58</v>
      </c>
      <c r="C118" s="12">
        <v>1.58</v>
      </c>
      <c r="D118" s="13">
        <f aca="true" t="shared" si="10" ref="D118:D129">C118/B118*100</f>
        <v>100</v>
      </c>
      <c r="E118" s="12">
        <v>1.58</v>
      </c>
      <c r="F118" s="14">
        <f aca="true" t="shared" si="11" ref="F118:F129">E118/C118*100</f>
        <v>100</v>
      </c>
      <c r="G118" s="12">
        <v>1.58</v>
      </c>
      <c r="H118" s="12">
        <v>1.58</v>
      </c>
    </row>
    <row r="119" spans="1:8" ht="28.5" customHeight="1">
      <c r="A119" s="28" t="s">
        <v>83</v>
      </c>
      <c r="B119" s="12">
        <v>6.5</v>
      </c>
      <c r="C119" s="12">
        <v>6.5</v>
      </c>
      <c r="D119" s="13">
        <f t="shared" si="10"/>
        <v>100</v>
      </c>
      <c r="E119" s="12">
        <v>6.5</v>
      </c>
      <c r="F119" s="14">
        <f t="shared" si="11"/>
        <v>100</v>
      </c>
      <c r="G119" s="12">
        <v>6.5</v>
      </c>
      <c r="H119" s="12">
        <v>6.5</v>
      </c>
    </row>
    <row r="120" spans="1:8" ht="13.5">
      <c r="A120" s="28" t="s">
        <v>84</v>
      </c>
      <c r="B120" s="12">
        <v>0.85</v>
      </c>
      <c r="C120" s="12">
        <v>0.85</v>
      </c>
      <c r="D120" s="13">
        <f t="shared" si="10"/>
        <v>100</v>
      </c>
      <c r="E120" s="12">
        <v>0.85</v>
      </c>
      <c r="F120" s="14">
        <f t="shared" si="11"/>
        <v>100</v>
      </c>
      <c r="G120" s="12">
        <v>0.85</v>
      </c>
      <c r="H120" s="12">
        <v>0.85</v>
      </c>
    </row>
    <row r="121" spans="1:8" ht="30" customHeight="1">
      <c r="A121" s="28" t="s">
        <v>85</v>
      </c>
      <c r="B121" s="12">
        <v>4.85</v>
      </c>
      <c r="C121" s="12">
        <v>4.85</v>
      </c>
      <c r="D121" s="13">
        <f t="shared" si="10"/>
        <v>100</v>
      </c>
      <c r="E121" s="12">
        <v>4.85</v>
      </c>
      <c r="F121" s="14">
        <f t="shared" si="11"/>
        <v>100</v>
      </c>
      <c r="G121" s="12">
        <v>4.85</v>
      </c>
      <c r="H121" s="12">
        <v>4.85</v>
      </c>
    </row>
    <row r="122" spans="1:8" ht="30" customHeight="1">
      <c r="A122" s="28" t="s">
        <v>86</v>
      </c>
      <c r="B122" s="12">
        <v>2.38</v>
      </c>
      <c r="C122" s="12">
        <v>2.38</v>
      </c>
      <c r="D122" s="13">
        <f t="shared" si="10"/>
        <v>100</v>
      </c>
      <c r="E122" s="12">
        <v>2.38</v>
      </c>
      <c r="F122" s="14">
        <f t="shared" si="11"/>
        <v>100</v>
      </c>
      <c r="G122" s="12">
        <v>2.38</v>
      </c>
      <c r="H122" s="12">
        <v>2.38</v>
      </c>
    </row>
    <row r="123" spans="1:8" ht="13.5">
      <c r="A123" s="28" t="s">
        <v>87</v>
      </c>
      <c r="B123" s="12">
        <v>2050</v>
      </c>
      <c r="C123" s="12">
        <v>2100</v>
      </c>
      <c r="D123" s="13">
        <f t="shared" si="10"/>
        <v>102.4390243902439</v>
      </c>
      <c r="E123" s="12">
        <v>2100</v>
      </c>
      <c r="F123" s="14">
        <f t="shared" si="11"/>
        <v>100</v>
      </c>
      <c r="G123" s="12">
        <v>2100</v>
      </c>
      <c r="H123" s="12">
        <v>2100</v>
      </c>
    </row>
    <row r="124" spans="1:8" ht="30" customHeight="1">
      <c r="A124" s="28" t="s">
        <v>88</v>
      </c>
      <c r="B124" s="12">
        <v>595</v>
      </c>
      <c r="C124" s="12">
        <v>595</v>
      </c>
      <c r="D124" s="13">
        <f t="shared" si="10"/>
        <v>100</v>
      </c>
      <c r="E124" s="12">
        <v>595</v>
      </c>
      <c r="F124" s="14">
        <f t="shared" si="11"/>
        <v>100</v>
      </c>
      <c r="G124" s="12">
        <v>595</v>
      </c>
      <c r="H124" s="12">
        <v>595</v>
      </c>
    </row>
    <row r="125" spans="1:8" ht="28.5" customHeight="1">
      <c r="A125" s="16" t="s">
        <v>89</v>
      </c>
      <c r="B125" s="12">
        <v>300</v>
      </c>
      <c r="C125" s="12">
        <v>300</v>
      </c>
      <c r="D125" s="13">
        <f t="shared" si="10"/>
        <v>100</v>
      </c>
      <c r="E125" s="12">
        <v>300</v>
      </c>
      <c r="F125" s="14">
        <f t="shared" si="11"/>
        <v>100</v>
      </c>
      <c r="G125" s="12">
        <v>300</v>
      </c>
      <c r="H125" s="12">
        <v>300</v>
      </c>
    </row>
    <row r="126" spans="1:8" ht="28.5" customHeight="1">
      <c r="A126" s="16" t="s">
        <v>90</v>
      </c>
      <c r="B126" s="12">
        <v>140</v>
      </c>
      <c r="C126" s="12">
        <v>120</v>
      </c>
      <c r="D126" s="13">
        <f t="shared" si="10"/>
        <v>85.71428571428571</v>
      </c>
      <c r="E126" s="12">
        <v>95</v>
      </c>
      <c r="F126" s="14">
        <f t="shared" si="11"/>
        <v>79.16666666666666</v>
      </c>
      <c r="G126" s="12">
        <v>80</v>
      </c>
      <c r="H126" s="12">
        <v>80</v>
      </c>
    </row>
    <row r="127" spans="1:8" ht="13.5">
      <c r="A127" s="27" t="s">
        <v>91</v>
      </c>
      <c r="B127" s="12">
        <v>20</v>
      </c>
      <c r="C127" s="12">
        <v>20</v>
      </c>
      <c r="D127" s="13">
        <f t="shared" si="10"/>
        <v>100</v>
      </c>
      <c r="E127" s="12">
        <v>20</v>
      </c>
      <c r="F127" s="14">
        <f t="shared" si="11"/>
        <v>100</v>
      </c>
      <c r="G127" s="12">
        <v>20</v>
      </c>
      <c r="H127" s="12">
        <v>20</v>
      </c>
    </row>
    <row r="128" spans="1:8" ht="13.5">
      <c r="A128" s="16" t="s">
        <v>92</v>
      </c>
      <c r="B128" s="19">
        <v>40</v>
      </c>
      <c r="C128" s="19">
        <v>42</v>
      </c>
      <c r="D128" s="13">
        <f t="shared" si="10"/>
        <v>105</v>
      </c>
      <c r="E128" s="19">
        <v>42</v>
      </c>
      <c r="F128" s="14">
        <f t="shared" si="11"/>
        <v>100</v>
      </c>
      <c r="G128" s="19">
        <v>44</v>
      </c>
      <c r="H128" s="19">
        <v>44</v>
      </c>
    </row>
    <row r="129" spans="1:8" ht="27">
      <c r="A129" s="50" t="s">
        <v>93</v>
      </c>
      <c r="B129" s="12">
        <v>311</v>
      </c>
      <c r="C129" s="12">
        <v>311</v>
      </c>
      <c r="D129" s="13">
        <f t="shared" si="10"/>
        <v>100</v>
      </c>
      <c r="E129" s="12">
        <v>311</v>
      </c>
      <c r="F129" s="14">
        <f t="shared" si="11"/>
        <v>100</v>
      </c>
      <c r="G129" s="12">
        <v>311</v>
      </c>
      <c r="H129" s="12">
        <v>311</v>
      </c>
    </row>
    <row r="130" spans="1:8" ht="28.5" customHeight="1">
      <c r="A130" s="28" t="s">
        <v>94</v>
      </c>
      <c r="B130" s="12">
        <v>0</v>
      </c>
      <c r="C130" s="12">
        <v>0</v>
      </c>
      <c r="D130" s="23" t="s">
        <v>22</v>
      </c>
      <c r="E130" s="12">
        <v>0</v>
      </c>
      <c r="F130" s="24" t="s">
        <v>22</v>
      </c>
      <c r="G130" s="12">
        <v>0</v>
      </c>
      <c r="H130" s="12">
        <v>0</v>
      </c>
    </row>
    <row r="131" spans="1:8" ht="28.5" customHeight="1">
      <c r="A131" s="28" t="s">
        <v>95</v>
      </c>
      <c r="B131" s="12">
        <v>16</v>
      </c>
      <c r="C131" s="12">
        <v>16</v>
      </c>
      <c r="D131" s="23">
        <f>C131/B131*100</f>
        <v>100</v>
      </c>
      <c r="E131" s="12">
        <v>16</v>
      </c>
      <c r="F131" s="24">
        <f>E131/C131*100</f>
        <v>100</v>
      </c>
      <c r="G131" s="12">
        <v>16</v>
      </c>
      <c r="H131" s="12">
        <v>16</v>
      </c>
    </row>
    <row r="132" spans="1:8" ht="27.75" customHeight="1">
      <c r="A132" s="28" t="s">
        <v>96</v>
      </c>
      <c r="B132" s="52">
        <v>15</v>
      </c>
      <c r="C132" s="52">
        <v>15</v>
      </c>
      <c r="D132" s="53">
        <f>C132/B132*100</f>
        <v>100</v>
      </c>
      <c r="E132" s="52">
        <v>15</v>
      </c>
      <c r="F132" s="54">
        <f>E132/C132*100</f>
        <v>100</v>
      </c>
      <c r="G132" s="52">
        <v>15</v>
      </c>
      <c r="H132" s="52">
        <v>15</v>
      </c>
    </row>
    <row r="133" spans="1:8" ht="13.5">
      <c r="A133" s="27" t="s">
        <v>97</v>
      </c>
      <c r="B133" s="52">
        <v>445</v>
      </c>
      <c r="C133" s="52">
        <v>445</v>
      </c>
      <c r="D133" s="53">
        <f>C133/B133*100</f>
        <v>100</v>
      </c>
      <c r="E133" s="52">
        <v>445</v>
      </c>
      <c r="F133" s="54">
        <f>E133/C133*100</f>
        <v>100</v>
      </c>
      <c r="G133" s="52">
        <v>445</v>
      </c>
      <c r="H133" s="52">
        <v>445</v>
      </c>
    </row>
    <row r="134" spans="1:8" ht="13.5">
      <c r="A134" s="39" t="s">
        <v>98</v>
      </c>
      <c r="B134" s="34"/>
      <c r="C134" s="34"/>
      <c r="D134" s="40"/>
      <c r="E134" s="34"/>
      <c r="F134" s="41"/>
      <c r="G134" s="34"/>
      <c r="H134" s="34"/>
    </row>
    <row r="135" spans="1:8" ht="27">
      <c r="A135" s="29" t="s">
        <v>99</v>
      </c>
      <c r="B135" s="12">
        <v>36</v>
      </c>
      <c r="C135" s="19">
        <v>36</v>
      </c>
      <c r="D135" s="23">
        <f>C135/B135*100</f>
        <v>100</v>
      </c>
      <c r="E135" s="19">
        <v>36</v>
      </c>
      <c r="F135" s="24">
        <f>E135/C135*100</f>
        <v>100</v>
      </c>
      <c r="G135" s="19">
        <v>36</v>
      </c>
      <c r="H135" s="19">
        <v>36</v>
      </c>
    </row>
    <row r="136" spans="1:8" ht="54.75">
      <c r="A136" s="29" t="s">
        <v>100</v>
      </c>
      <c r="B136" s="12">
        <v>4.8</v>
      </c>
      <c r="C136" s="19">
        <v>5</v>
      </c>
      <c r="D136" s="23">
        <f>C136/B136*100</f>
        <v>104.16666666666667</v>
      </c>
      <c r="E136" s="19">
        <v>5</v>
      </c>
      <c r="F136" s="24">
        <f>E136/C136*100</f>
        <v>100</v>
      </c>
      <c r="G136" s="19">
        <v>5.1</v>
      </c>
      <c r="H136" s="19">
        <v>5.1</v>
      </c>
    </row>
    <row r="137" spans="1:8" ht="54.75">
      <c r="A137" s="29" t="s">
        <v>101</v>
      </c>
      <c r="B137" s="12">
        <v>0</v>
      </c>
      <c r="C137" s="12">
        <v>0</v>
      </c>
      <c r="D137" s="40" t="s">
        <v>22</v>
      </c>
      <c r="E137" s="12">
        <v>0</v>
      </c>
      <c r="F137" s="24" t="s">
        <v>22</v>
      </c>
      <c r="G137" s="12">
        <v>0</v>
      </c>
      <c r="H137" s="12">
        <v>0</v>
      </c>
    </row>
    <row r="138" spans="1:8" ht="13.5">
      <c r="A138" s="50" t="s">
        <v>102</v>
      </c>
      <c r="B138" s="34"/>
      <c r="C138" s="34"/>
      <c r="D138" s="13"/>
      <c r="E138" s="34"/>
      <c r="F138" s="35"/>
      <c r="G138" s="34"/>
      <c r="H138" s="34"/>
    </row>
    <row r="139" spans="1:8" ht="13.5">
      <c r="A139" s="16" t="s">
        <v>103</v>
      </c>
      <c r="B139" s="12">
        <v>94.5</v>
      </c>
      <c r="C139" s="12">
        <v>94.5</v>
      </c>
      <c r="D139" s="13">
        <f aca="true" t="shared" si="12" ref="D139:D146">C139/B139*100</f>
        <v>100</v>
      </c>
      <c r="E139" s="12">
        <v>94.5</v>
      </c>
      <c r="F139" s="14">
        <f aca="true" t="shared" si="13" ref="F139:F146">E139/C139*100</f>
        <v>100</v>
      </c>
      <c r="G139" s="12">
        <v>94.5</v>
      </c>
      <c r="H139" s="12">
        <v>94.5</v>
      </c>
    </row>
    <row r="140" spans="1:8" ht="13.5">
      <c r="A140" s="16" t="s">
        <v>104</v>
      </c>
      <c r="B140" s="12">
        <v>85.3</v>
      </c>
      <c r="C140" s="12">
        <v>85.3</v>
      </c>
      <c r="D140" s="13">
        <f t="shared" si="12"/>
        <v>100</v>
      </c>
      <c r="E140" s="12">
        <v>85.3</v>
      </c>
      <c r="F140" s="14">
        <f t="shared" si="13"/>
        <v>100</v>
      </c>
      <c r="G140" s="12">
        <v>85.3</v>
      </c>
      <c r="H140" s="12">
        <v>85.3</v>
      </c>
    </row>
    <row r="141" spans="1:8" ht="13.5">
      <c r="A141" s="16" t="s">
        <v>105</v>
      </c>
      <c r="B141" s="12">
        <v>19.7</v>
      </c>
      <c r="C141" s="12">
        <v>19.7</v>
      </c>
      <c r="D141" s="13">
        <f t="shared" si="12"/>
        <v>100</v>
      </c>
      <c r="E141" s="12">
        <v>19.7</v>
      </c>
      <c r="F141" s="14">
        <f t="shared" si="13"/>
        <v>100</v>
      </c>
      <c r="G141" s="12">
        <v>19.7</v>
      </c>
      <c r="H141" s="12">
        <v>19.7</v>
      </c>
    </row>
    <row r="142" spans="1:8" ht="15.75" customHeight="1">
      <c r="A142" s="16" t="s">
        <v>106</v>
      </c>
      <c r="B142" s="12">
        <v>95.6</v>
      </c>
      <c r="C142" s="12">
        <v>95.6</v>
      </c>
      <c r="D142" s="13">
        <f t="shared" si="12"/>
        <v>100</v>
      </c>
      <c r="E142" s="12">
        <v>95.6</v>
      </c>
      <c r="F142" s="14">
        <f t="shared" si="13"/>
        <v>100</v>
      </c>
      <c r="G142" s="12">
        <v>95.6</v>
      </c>
      <c r="H142" s="12">
        <v>95.6</v>
      </c>
    </row>
    <row r="143" spans="1:8" ht="13.5">
      <c r="A143" s="28" t="s">
        <v>107</v>
      </c>
      <c r="B143" s="12">
        <v>49.2</v>
      </c>
      <c r="C143" s="12">
        <v>49.2</v>
      </c>
      <c r="D143" s="13">
        <f t="shared" si="12"/>
        <v>100</v>
      </c>
      <c r="E143" s="12">
        <v>49.2</v>
      </c>
      <c r="F143" s="14">
        <f t="shared" si="13"/>
        <v>100</v>
      </c>
      <c r="G143" s="12">
        <v>49.2</v>
      </c>
      <c r="H143" s="12">
        <v>49.2</v>
      </c>
    </row>
    <row r="144" spans="1:8" ht="27">
      <c r="A144" s="27" t="s">
        <v>108</v>
      </c>
      <c r="B144" s="12">
        <v>93.4</v>
      </c>
      <c r="C144" s="19">
        <v>94</v>
      </c>
      <c r="D144" s="13">
        <f t="shared" si="12"/>
        <v>100.6423982869379</v>
      </c>
      <c r="E144" s="19">
        <v>94</v>
      </c>
      <c r="F144" s="14">
        <f t="shared" si="13"/>
        <v>100</v>
      </c>
      <c r="G144" s="19">
        <v>97</v>
      </c>
      <c r="H144" s="19">
        <v>97</v>
      </c>
    </row>
    <row r="145" spans="1:8" ht="27">
      <c r="A145" s="27" t="s">
        <v>109</v>
      </c>
      <c r="B145" s="12">
        <v>81.2</v>
      </c>
      <c r="C145" s="12">
        <v>81.3</v>
      </c>
      <c r="D145" s="13">
        <f t="shared" si="12"/>
        <v>100.1231527093596</v>
      </c>
      <c r="E145" s="12">
        <v>81.3</v>
      </c>
      <c r="F145" s="14">
        <f t="shared" si="13"/>
        <v>100</v>
      </c>
      <c r="G145" s="12">
        <v>81.5</v>
      </c>
      <c r="H145" s="12">
        <v>81.5</v>
      </c>
    </row>
    <row r="146" spans="1:8" ht="27">
      <c r="A146" s="27" t="s">
        <v>110</v>
      </c>
      <c r="B146" s="12">
        <v>33.9</v>
      </c>
      <c r="C146" s="12">
        <v>33.9</v>
      </c>
      <c r="D146" s="13">
        <f t="shared" si="12"/>
        <v>100</v>
      </c>
      <c r="E146" s="12">
        <v>33.9</v>
      </c>
      <c r="F146" s="14">
        <f t="shared" si="13"/>
        <v>100</v>
      </c>
      <c r="G146" s="12">
        <v>40.2</v>
      </c>
      <c r="H146" s="12">
        <v>40.2</v>
      </c>
    </row>
    <row r="147" spans="1:8" ht="13.5">
      <c r="A147" s="51" t="s">
        <v>111</v>
      </c>
      <c r="B147" s="34"/>
      <c r="C147" s="34"/>
      <c r="D147" s="13"/>
      <c r="E147" s="34"/>
      <c r="F147" s="35"/>
      <c r="G147" s="34"/>
      <c r="H147" s="34"/>
    </row>
    <row r="148" spans="1:8" ht="27">
      <c r="A148" s="29" t="s">
        <v>112</v>
      </c>
      <c r="B148" s="12">
        <v>15</v>
      </c>
      <c r="C148" s="12">
        <v>15</v>
      </c>
      <c r="D148" s="13">
        <f>C148/B148*100</f>
        <v>100</v>
      </c>
      <c r="E148" s="12">
        <v>15</v>
      </c>
      <c r="F148" s="14">
        <f>E148/C148*100</f>
        <v>100</v>
      </c>
      <c r="G148" s="12">
        <v>12</v>
      </c>
      <c r="H148" s="12">
        <v>12</v>
      </c>
    </row>
    <row r="149" spans="1:8" ht="13.5">
      <c r="A149" s="29" t="s">
        <v>113</v>
      </c>
      <c r="B149" s="12">
        <v>2.5</v>
      </c>
      <c r="C149" s="19">
        <v>3</v>
      </c>
      <c r="D149" s="23">
        <f>C149/B149*100</f>
        <v>120</v>
      </c>
      <c r="E149" s="19">
        <v>3</v>
      </c>
      <c r="F149" s="24">
        <f>E149/C149*100</f>
        <v>100</v>
      </c>
      <c r="G149" s="19">
        <v>3.2</v>
      </c>
      <c r="H149" s="19">
        <v>3.2</v>
      </c>
    </row>
    <row r="150" spans="1:8" ht="13.5">
      <c r="A150" s="29" t="s">
        <v>114</v>
      </c>
      <c r="B150" s="12">
        <v>200</v>
      </c>
      <c r="C150" s="12">
        <v>200</v>
      </c>
      <c r="D150" s="23" t="s">
        <v>22</v>
      </c>
      <c r="E150" s="12">
        <v>200</v>
      </c>
      <c r="F150" s="24" t="s">
        <v>22</v>
      </c>
      <c r="G150" s="12">
        <v>200</v>
      </c>
      <c r="H150" s="12">
        <v>200</v>
      </c>
    </row>
    <row r="151" spans="1:8" ht="27">
      <c r="A151" s="29" t="s">
        <v>115</v>
      </c>
      <c r="B151" s="12">
        <v>200</v>
      </c>
      <c r="C151" s="12">
        <v>200</v>
      </c>
      <c r="D151" s="13">
        <f>C151/B151*100</f>
        <v>100</v>
      </c>
      <c r="E151" s="12">
        <v>200</v>
      </c>
      <c r="F151" s="14">
        <f>E151/C151*100</f>
        <v>100</v>
      </c>
      <c r="G151" s="12">
        <v>315</v>
      </c>
      <c r="H151" s="12">
        <v>315</v>
      </c>
    </row>
    <row r="152" spans="1:8" ht="13.5">
      <c r="A152" s="50" t="s">
        <v>116</v>
      </c>
      <c r="B152" s="12"/>
      <c r="C152" s="12"/>
      <c r="D152" s="13"/>
      <c r="E152" s="12"/>
      <c r="F152" s="14"/>
      <c r="G152" s="12"/>
      <c r="H152" s="12"/>
    </row>
    <row r="153" spans="1:8" ht="41.25">
      <c r="A153" s="42" t="s">
        <v>117</v>
      </c>
      <c r="B153" s="12">
        <v>0</v>
      </c>
      <c r="C153" s="12">
        <v>0</v>
      </c>
      <c r="D153" s="23" t="s">
        <v>22</v>
      </c>
      <c r="E153" s="12">
        <v>0</v>
      </c>
      <c r="F153" s="24" t="s">
        <v>22</v>
      </c>
      <c r="G153" s="12">
        <v>0</v>
      </c>
      <c r="H153" s="12">
        <v>0</v>
      </c>
    </row>
    <row r="154" spans="2:8" ht="12.75">
      <c r="B154" s="43"/>
      <c r="C154" s="43"/>
      <c r="E154" s="44"/>
      <c r="F154" s="45"/>
      <c r="G154" s="46"/>
      <c r="H154" s="46"/>
    </row>
    <row r="155" spans="1:6" ht="15">
      <c r="A155" s="47" t="s">
        <v>118</v>
      </c>
      <c r="B155" s="48"/>
      <c r="C155" s="49" t="s">
        <v>119</v>
      </c>
      <c r="D155" s="49"/>
      <c r="E155" s="48"/>
      <c r="F155" s="49"/>
    </row>
    <row r="156" spans="1:6" ht="15">
      <c r="A156" s="47"/>
      <c r="B156" s="48"/>
      <c r="C156" s="48"/>
      <c r="D156" s="56"/>
      <c r="E156" s="56"/>
      <c r="F156" s="56"/>
    </row>
    <row r="157" spans="2:5" ht="12.75">
      <c r="B157" s="43"/>
      <c r="C157" s="43"/>
      <c r="E157" s="43"/>
    </row>
    <row r="158" spans="2:5" ht="12.75">
      <c r="B158" s="43"/>
      <c r="C158" s="43"/>
      <c r="E158" s="43"/>
    </row>
    <row r="159" spans="2:5" ht="12.75">
      <c r="B159" s="43"/>
      <c r="C159" s="43"/>
      <c r="E159" s="43"/>
    </row>
    <row r="160" spans="2:5" ht="12.75">
      <c r="B160" s="43"/>
      <c r="C160" s="43"/>
      <c r="E160" s="43"/>
    </row>
    <row r="161" spans="2:5" ht="12.75">
      <c r="B161" s="43"/>
      <c r="C161" s="43"/>
      <c r="E161" s="43"/>
    </row>
    <row r="162" spans="2:5" ht="12.75">
      <c r="B162" s="43"/>
      <c r="C162" s="43"/>
      <c r="E162" s="43"/>
    </row>
    <row r="163" spans="2:5" ht="12.75">
      <c r="B163" s="43"/>
      <c r="C163" s="43"/>
      <c r="E163" s="43"/>
    </row>
    <row r="164" spans="2:5" ht="12.75">
      <c r="B164" s="43"/>
      <c r="C164" s="43"/>
      <c r="E164" s="43"/>
    </row>
    <row r="165" spans="2:5" ht="12.75">
      <c r="B165" s="43"/>
      <c r="C165" s="43"/>
      <c r="E165" s="43"/>
    </row>
    <row r="166" spans="2:5" ht="12.75">
      <c r="B166" s="43"/>
      <c r="C166" s="43"/>
      <c r="E166" s="43"/>
    </row>
    <row r="167" spans="2:5" ht="12.75">
      <c r="B167" s="43"/>
      <c r="C167" s="43"/>
      <c r="E167" s="43"/>
    </row>
    <row r="168" spans="2:5" ht="12.75">
      <c r="B168" s="43"/>
      <c r="C168" s="43"/>
      <c r="E168" s="43"/>
    </row>
    <row r="169" spans="2:5" ht="12.75">
      <c r="B169" s="43"/>
      <c r="C169" s="43"/>
      <c r="E169" s="43"/>
    </row>
    <row r="170" spans="2:5" ht="12.75">
      <c r="B170" s="43"/>
      <c r="C170" s="43"/>
      <c r="E170" s="43"/>
    </row>
    <row r="171" spans="2:5" ht="12.75">
      <c r="B171" s="43"/>
      <c r="C171" s="43"/>
      <c r="E171" s="43"/>
    </row>
    <row r="172" spans="2:5" ht="12.75">
      <c r="B172" s="43"/>
      <c r="C172" s="43"/>
      <c r="E172" s="43"/>
    </row>
    <row r="173" spans="2:5" ht="12.75">
      <c r="B173" s="43"/>
      <c r="C173" s="43"/>
      <c r="E173" s="43"/>
    </row>
    <row r="174" spans="2:5" ht="12.75">
      <c r="B174" s="43"/>
      <c r="C174" s="43"/>
      <c r="E174" s="43"/>
    </row>
    <row r="175" spans="2:5" ht="12.75">
      <c r="B175" s="43"/>
      <c r="C175" s="43"/>
      <c r="E175" s="43"/>
    </row>
    <row r="176" spans="2:5" ht="12.75">
      <c r="B176" s="43"/>
      <c r="C176" s="43"/>
      <c r="E176" s="43"/>
    </row>
    <row r="177" spans="2:3" ht="12.75">
      <c r="B177" s="43"/>
      <c r="C177" s="43"/>
    </row>
    <row r="178" ht="12.75">
      <c r="C178" s="43"/>
    </row>
    <row r="179" ht="12.75">
      <c r="C179" s="43"/>
    </row>
    <row r="180" ht="12.75">
      <c r="C180" s="43"/>
    </row>
    <row r="181" ht="12.75">
      <c r="C181" s="43"/>
    </row>
    <row r="182" ht="12.75">
      <c r="C182" s="43"/>
    </row>
    <row r="183" ht="12.75">
      <c r="C183" s="43"/>
    </row>
    <row r="184" ht="12.75">
      <c r="C184" s="43"/>
    </row>
    <row r="185" ht="12.75">
      <c r="C185" s="43"/>
    </row>
    <row r="186" ht="12.75">
      <c r="C186" s="43"/>
    </row>
    <row r="187" ht="12.75">
      <c r="C187" s="43"/>
    </row>
    <row r="188" ht="12.75">
      <c r="C188" s="43"/>
    </row>
    <row r="189" ht="12.75">
      <c r="C189" s="43"/>
    </row>
    <row r="190" ht="12.75">
      <c r="C190" s="43"/>
    </row>
    <row r="191" ht="12.75">
      <c r="C191" s="43"/>
    </row>
    <row r="192" ht="12.75">
      <c r="C192" s="43"/>
    </row>
    <row r="193" ht="12.75">
      <c r="C193" s="43"/>
    </row>
    <row r="194" ht="12.75">
      <c r="C194" s="43"/>
    </row>
    <row r="195" ht="12.75">
      <c r="C195" s="43"/>
    </row>
    <row r="196" ht="12.75">
      <c r="C196" s="43"/>
    </row>
    <row r="197" ht="12.75">
      <c r="C197" s="43"/>
    </row>
    <row r="198" ht="12.75">
      <c r="C198" s="43"/>
    </row>
    <row r="199" ht="12.75">
      <c r="C199" s="43"/>
    </row>
  </sheetData>
  <sheetProtection/>
  <mergeCells count="11">
    <mergeCell ref="F9:F10"/>
    <mergeCell ref="G2:H2"/>
    <mergeCell ref="G1:H1"/>
    <mergeCell ref="D156:F156"/>
    <mergeCell ref="A2:F2"/>
    <mergeCell ref="A3:F3"/>
    <mergeCell ref="A4:F4"/>
    <mergeCell ref="A6:F6"/>
    <mergeCell ref="A7:F7"/>
    <mergeCell ref="A9:A10"/>
    <mergeCell ref="D9:D10"/>
  </mergeCells>
  <printOptions horizontalCentered="1"/>
  <pageMargins left="0.27569444444444446" right="0" top="0.19652777777777777" bottom="0.15763888888888888" header="0.5118055555555556" footer="0.5118055555555556"/>
  <pageSetup horizontalDpi="300" verticalDpi="300" orientation="portrait" paperSize="9" scale="83" r:id="rId1"/>
  <rowBreaks count="1" manualBreakCount="1"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2023-08-29T04:21:48Z</cp:lastPrinted>
  <dcterms:modified xsi:type="dcterms:W3CDTF">2023-11-27T07:24:33Z</dcterms:modified>
  <cp:category/>
  <cp:version/>
  <cp:contentType/>
  <cp:contentStatus/>
</cp:coreProperties>
</file>